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446" windowWidth="19155" windowHeight="11280" activeTab="1"/>
  </bookViews>
  <sheets>
    <sheet name="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<sst xmlns="http://schemas.openxmlformats.org/spreadsheetml/2006/main" count="39" uniqueCount="17">
  <si>
    <t>LOW TIER</t>
  </si>
  <si>
    <t>MIDDLE TIER</t>
  </si>
  <si>
    <t>HIGH TIER</t>
  </si>
  <si>
    <t>AGGREGATE</t>
  </si>
  <si>
    <t>OFHEO</t>
  </si>
  <si>
    <t>Source</t>
  </si>
  <si>
    <t>http://www.ofheo.gov/media/hpi/1q08hpi.pdf</t>
  </si>
  <si>
    <t>S&amp;P</t>
  </si>
  <si>
    <t>http://www2.standardandpoors.com/portal/site/sp/en/us/page.topic/indices_csmahp/0,0,0,0,0,0,0,0,0,1,5,0,0,0,0,0.html</t>
  </si>
  <si>
    <t>OFHEO NJ</t>
  </si>
  <si>
    <t>HPI</t>
  </si>
  <si>
    <t>Purchase</t>
  </si>
  <si>
    <t>http://www.ofheo.gov/media/hpi/1q08hpistspo.txt</t>
  </si>
  <si>
    <t>Median</t>
  </si>
  <si>
    <t>NJAR NJ</t>
  </si>
  <si>
    <t>SPCS NY Metro</t>
  </si>
  <si>
    <t>CONDO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</si>
</sst>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7" fontId="0" fillId="0" borderId="0" xfId="0" applyNumberFormat="1" applyBorder="1" applyAlignment="1">
      <alignment/>
    </xf>
    <xf numFmtId="0" fontId="4" fillId="0" borderId="0" xfId="19" applyAlignment="1">
      <alignment/>
    </xf>
    <xf numFmtId="2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 Jersey Real Estate Report Home Price Tracker</a:t>
            </a:r>
          </a:p>
        </c:rich>
      </c:tx>
      <c:layout>
        <c:manualLayout>
          <c:xMode val="factor"/>
          <c:yMode val="factor"/>
          <c:x val="0.00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3125"/>
          <c:w val="0.983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Data!$C$1:$C$2</c:f>
              <c:strCache>
                <c:ptCount val="1"/>
                <c:pt idx="0">
                  <c:v>SPCS NY Metro LOW TIER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Data!$C$15:$C$288</c:f>
              <c:numCache>
                <c:ptCount val="274"/>
                <c:pt idx="24">
                  <c:v>0.1822416713721061</c:v>
                </c:pt>
                <c:pt idx="25">
                  <c:v>0.16381005900533852</c:v>
                </c:pt>
                <c:pt idx="26">
                  <c:v>0.15053763440860216</c:v>
                </c:pt>
                <c:pt idx="27">
                  <c:v>0.15573318632855562</c:v>
                </c:pt>
                <c:pt idx="28">
                  <c:v>0.13248878332013714</c:v>
                </c:pt>
                <c:pt idx="29">
                  <c:v>0.10702000254809538</c:v>
                </c:pt>
                <c:pt idx="30">
                  <c:v>0.0847877212526302</c:v>
                </c:pt>
                <c:pt idx="31">
                  <c:v>0.07597560975609761</c:v>
                </c:pt>
                <c:pt idx="32">
                  <c:v>0.06845345889170593</c:v>
                </c:pt>
                <c:pt idx="33">
                  <c:v>0.06256742179072275</c:v>
                </c:pt>
                <c:pt idx="34">
                  <c:v>0.040171143332540946</c:v>
                </c:pt>
                <c:pt idx="35">
                  <c:v>0.034437869822485166</c:v>
                </c:pt>
                <c:pt idx="36">
                  <c:v>0.045850746268656754</c:v>
                </c:pt>
                <c:pt idx="37">
                  <c:v>0.05142443264123601</c:v>
                </c:pt>
                <c:pt idx="38">
                  <c:v>0.05825949751183392</c:v>
                </c:pt>
                <c:pt idx="39">
                  <c:v>0.03851657524445509</c:v>
                </c:pt>
                <c:pt idx="40">
                  <c:v>0.02703332556513642</c:v>
                </c:pt>
                <c:pt idx="41">
                  <c:v>0.01588214984463109</c:v>
                </c:pt>
                <c:pt idx="42">
                  <c:v>0.00251026928343221</c:v>
                </c:pt>
                <c:pt idx="43">
                  <c:v>-0.010767312705429024</c:v>
                </c:pt>
                <c:pt idx="44">
                  <c:v>-0.025536723163841864</c:v>
                </c:pt>
                <c:pt idx="45">
                  <c:v>-0.02335025380710668</c:v>
                </c:pt>
                <c:pt idx="46">
                  <c:v>-0.022966179159049256</c:v>
                </c:pt>
                <c:pt idx="47">
                  <c:v>-0.025626358540212734</c:v>
                </c:pt>
                <c:pt idx="48">
                  <c:v>-0.03151044639799069</c:v>
                </c:pt>
                <c:pt idx="49">
                  <c:v>-0.027210103329506206</c:v>
                </c:pt>
                <c:pt idx="50">
                  <c:v>-0.035210459915127806</c:v>
                </c:pt>
                <c:pt idx="51">
                  <c:v>-0.04788150189459182</c:v>
                </c:pt>
                <c:pt idx="52">
                  <c:v>-0.05740866802813708</c:v>
                </c:pt>
                <c:pt idx="53">
                  <c:v>-0.06174238133001023</c:v>
                </c:pt>
                <c:pt idx="54">
                  <c:v>-0.05690871841566128</c:v>
                </c:pt>
                <c:pt idx="55">
                  <c:v>-0.06221356553620539</c:v>
                </c:pt>
                <c:pt idx="56">
                  <c:v>-0.05832560296846013</c:v>
                </c:pt>
                <c:pt idx="57">
                  <c:v>-0.06779856779856785</c:v>
                </c:pt>
                <c:pt idx="58">
                  <c:v>-0.06315050871243136</c:v>
                </c:pt>
                <c:pt idx="59">
                  <c:v>-0.0827756252201479</c:v>
                </c:pt>
                <c:pt idx="60">
                  <c:v>-0.08911941530119065</c:v>
                </c:pt>
                <c:pt idx="61">
                  <c:v>-0.08957866163106341</c:v>
                </c:pt>
                <c:pt idx="62">
                  <c:v>-0.08701854493580607</c:v>
                </c:pt>
                <c:pt idx="63">
                  <c:v>-0.0899662325132659</c:v>
                </c:pt>
                <c:pt idx="64">
                  <c:v>-0.09171882522869529</c:v>
                </c:pt>
                <c:pt idx="65">
                  <c:v>-0.07280850036223119</c:v>
                </c:pt>
                <c:pt idx="66">
                  <c:v>-0.06806661839246923</c:v>
                </c:pt>
                <c:pt idx="67">
                  <c:v>-0.052168601099572345</c:v>
                </c:pt>
                <c:pt idx="68">
                  <c:v>-0.049131880310306554</c:v>
                </c:pt>
                <c:pt idx="69">
                  <c:v>-0.04212613059100473</c:v>
                </c:pt>
                <c:pt idx="70">
                  <c:v>-0.034827112720010066</c:v>
                </c:pt>
                <c:pt idx="71">
                  <c:v>-0.01126472094214042</c:v>
                </c:pt>
                <c:pt idx="72">
                  <c:v>-0.008023812605150645</c:v>
                </c:pt>
                <c:pt idx="73">
                  <c:v>-0.014519056261343071</c:v>
                </c:pt>
                <c:pt idx="74">
                  <c:v>-0.018229166666666557</c:v>
                </c:pt>
                <c:pt idx="75">
                  <c:v>0.011529287039491182</c:v>
                </c:pt>
                <c:pt idx="76">
                  <c:v>0.01934799893983578</c:v>
                </c:pt>
                <c:pt idx="77">
                  <c:v>0.007813517385076107</c:v>
                </c:pt>
                <c:pt idx="78">
                  <c:v>-0.0009065009065008182</c:v>
                </c:pt>
                <c:pt idx="79">
                  <c:v>-0.004124774426398468</c:v>
                </c:pt>
                <c:pt idx="80">
                  <c:v>0.002072002072002028</c:v>
                </c:pt>
                <c:pt idx="81">
                  <c:v>0.0042685292976328846</c:v>
                </c:pt>
                <c:pt idx="82">
                  <c:v>0.004009311950336295</c:v>
                </c:pt>
                <c:pt idx="83">
                  <c:v>0.0031071983428276684</c:v>
                </c:pt>
                <c:pt idx="84">
                  <c:v>0.0016960208741030065</c:v>
                </c:pt>
                <c:pt idx="85">
                  <c:v>0.00960273612207319</c:v>
                </c:pt>
                <c:pt idx="86">
                  <c:v>0.007294429708222774</c:v>
                </c:pt>
                <c:pt idx="87">
                  <c:v>0.00458535307218667</c:v>
                </c:pt>
                <c:pt idx="88">
                  <c:v>-0.008970358814352545</c:v>
                </c:pt>
                <c:pt idx="89">
                  <c:v>-0.01020803721411043</c:v>
                </c:pt>
                <c:pt idx="90">
                  <c:v>-0.006351263771873093</c:v>
                </c:pt>
                <c:pt idx="91">
                  <c:v>0.0005177323323840543</c:v>
                </c:pt>
                <c:pt idx="92">
                  <c:v>0.006590850348927438</c:v>
                </c:pt>
                <c:pt idx="93">
                  <c:v>0.0009015971148891445</c:v>
                </c:pt>
                <c:pt idx="94">
                  <c:v>-0.000772897075872759</c:v>
                </c:pt>
                <c:pt idx="95">
                  <c:v>-0.006582343830666044</c:v>
                </c:pt>
                <c:pt idx="96">
                  <c:v>0.0006512112529304137</c:v>
                </c:pt>
                <c:pt idx="97">
                  <c:v>0.003517915309446202</c:v>
                </c:pt>
                <c:pt idx="98">
                  <c:v>0.01803818301514141</c:v>
                </c:pt>
                <c:pt idx="99">
                  <c:v>0.007694314032342059</c:v>
                </c:pt>
                <c:pt idx="100">
                  <c:v>0.013118194936376754</c:v>
                </c:pt>
                <c:pt idx="101">
                  <c:v>0.016449086161879962</c:v>
                </c:pt>
                <c:pt idx="102">
                  <c:v>0.02191494912601105</c:v>
                </c:pt>
                <c:pt idx="103">
                  <c:v>0.017593790426908142</c:v>
                </c:pt>
                <c:pt idx="104">
                  <c:v>0.005263833611503358</c:v>
                </c:pt>
                <c:pt idx="105">
                  <c:v>0.0068202290567494685</c:v>
                </c:pt>
                <c:pt idx="106">
                  <c:v>0.008895191439989842</c:v>
                </c:pt>
                <c:pt idx="107">
                  <c:v>0.014940886059503777</c:v>
                </c:pt>
                <c:pt idx="108">
                  <c:v>0.01236496160354032</c:v>
                </c:pt>
                <c:pt idx="109">
                  <c:v>0.004024928589976659</c:v>
                </c:pt>
                <c:pt idx="110">
                  <c:v>-0.0041386445938954115</c:v>
                </c:pt>
                <c:pt idx="111">
                  <c:v>-0.005564902290668987</c:v>
                </c:pt>
                <c:pt idx="112">
                  <c:v>0.004661401009970211</c:v>
                </c:pt>
                <c:pt idx="113">
                  <c:v>0.0023118417672746833</c:v>
                </c:pt>
                <c:pt idx="114">
                  <c:v>0.01774317079397499</c:v>
                </c:pt>
                <c:pt idx="115">
                  <c:v>0.01589117721840834</c:v>
                </c:pt>
                <c:pt idx="116">
                  <c:v>0.018518518518518556</c:v>
                </c:pt>
                <c:pt idx="117">
                  <c:v>0.013548057259713732</c:v>
                </c:pt>
                <c:pt idx="118">
                  <c:v>0.012650140557117235</c:v>
                </c:pt>
                <c:pt idx="119">
                  <c:v>0.015488991295442827</c:v>
                </c:pt>
                <c:pt idx="120">
                  <c:v>0.01709951144253019</c:v>
                </c:pt>
                <c:pt idx="121">
                  <c:v>0.023664813138497328</c:v>
                </c:pt>
                <c:pt idx="122">
                  <c:v>0.028181818181818204</c:v>
                </c:pt>
                <c:pt idx="123">
                  <c:v>0.02811035918792291</c:v>
                </c:pt>
                <c:pt idx="124">
                  <c:v>0.02410104394896237</c:v>
                </c:pt>
                <c:pt idx="125">
                  <c:v>0.021399282419272005</c:v>
                </c:pt>
                <c:pt idx="126">
                  <c:v>0.009532171077386064</c:v>
                </c:pt>
                <c:pt idx="127">
                  <c:v>0.009260417970216608</c:v>
                </c:pt>
                <c:pt idx="128">
                  <c:v>0.01404388714733548</c:v>
                </c:pt>
                <c:pt idx="129">
                  <c:v>0.013493064312736537</c:v>
                </c:pt>
                <c:pt idx="130">
                  <c:v>0.0078233438485805</c:v>
                </c:pt>
                <c:pt idx="131">
                  <c:v>0.010210513046766699</c:v>
                </c:pt>
                <c:pt idx="132">
                  <c:v>0.01618000252812541</c:v>
                </c:pt>
                <c:pt idx="133">
                  <c:v>0.02488630621526022</c:v>
                </c:pt>
                <c:pt idx="134">
                  <c:v>0.015662498421119046</c:v>
                </c:pt>
                <c:pt idx="135">
                  <c:v>0.01797468354430382</c:v>
                </c:pt>
                <c:pt idx="136">
                  <c:v>0.020135917442738592</c:v>
                </c:pt>
                <c:pt idx="137">
                  <c:v>0.02810186927612607</c:v>
                </c:pt>
                <c:pt idx="138">
                  <c:v>0.02472356814511131</c:v>
                </c:pt>
                <c:pt idx="139">
                  <c:v>0.026038437693738304</c:v>
                </c:pt>
                <c:pt idx="140">
                  <c:v>0.028811673055521184</c:v>
                </c:pt>
                <c:pt idx="141">
                  <c:v>0.03832275724772923</c:v>
                </c:pt>
                <c:pt idx="142">
                  <c:v>0.04457243019907352</c:v>
                </c:pt>
                <c:pt idx="143">
                  <c:v>0.044422261043174475</c:v>
                </c:pt>
                <c:pt idx="144">
                  <c:v>0.03594974499315836</c:v>
                </c:pt>
                <c:pt idx="145">
                  <c:v>0.036361395291507496</c:v>
                </c:pt>
                <c:pt idx="146">
                  <c:v>0.04539236413381428</c:v>
                </c:pt>
                <c:pt idx="147">
                  <c:v>0.05670231285749816</c:v>
                </c:pt>
                <c:pt idx="148">
                  <c:v>0.054404145077720165</c:v>
                </c:pt>
                <c:pt idx="149">
                  <c:v>0.05259304453935329</c:v>
                </c:pt>
                <c:pt idx="150">
                  <c:v>0.05274005819592621</c:v>
                </c:pt>
                <c:pt idx="151">
                  <c:v>0.05546827794561938</c:v>
                </c:pt>
                <c:pt idx="152">
                  <c:v>0.05492788461538453</c:v>
                </c:pt>
                <c:pt idx="153">
                  <c:v>0.059436788496105376</c:v>
                </c:pt>
                <c:pt idx="154">
                  <c:v>0.061848256023013255</c:v>
                </c:pt>
                <c:pt idx="155">
                  <c:v>0.06296296296296292</c:v>
                </c:pt>
                <c:pt idx="156">
                  <c:v>0.07192603266090292</c:v>
                </c:pt>
                <c:pt idx="157">
                  <c:v>0.06719790675547105</c:v>
                </c:pt>
                <c:pt idx="158">
                  <c:v>0.07922912205567448</c:v>
                </c:pt>
                <c:pt idx="159">
                  <c:v>0.0742527653565545</c:v>
                </c:pt>
                <c:pt idx="160">
                  <c:v>0.07932607932607934</c:v>
                </c:pt>
                <c:pt idx="161">
                  <c:v>0.07941108277301176</c:v>
                </c:pt>
                <c:pt idx="162">
                  <c:v>0.07958079004952201</c:v>
                </c:pt>
                <c:pt idx="163">
                  <c:v>0.08403938630638887</c:v>
                </c:pt>
                <c:pt idx="164">
                  <c:v>0.08579241198587219</c:v>
                </c:pt>
                <c:pt idx="165">
                  <c:v>0.08788598574821864</c:v>
                </c:pt>
                <c:pt idx="166">
                  <c:v>0.09922113105316618</c:v>
                </c:pt>
                <c:pt idx="167">
                  <c:v>0.11273462965044398</c:v>
                </c:pt>
                <c:pt idx="168">
                  <c:v>0.12019715469922711</c:v>
                </c:pt>
                <c:pt idx="169">
                  <c:v>0.11969241056502836</c:v>
                </c:pt>
                <c:pt idx="170">
                  <c:v>0.11596119929453258</c:v>
                </c:pt>
                <c:pt idx="171">
                  <c:v>0.12126191258626347</c:v>
                </c:pt>
                <c:pt idx="172">
                  <c:v>0.11924119241192412</c:v>
                </c:pt>
                <c:pt idx="173">
                  <c:v>0.12071743099559655</c:v>
                </c:pt>
                <c:pt idx="174">
                  <c:v>0.1237465329635162</c:v>
                </c:pt>
                <c:pt idx="175">
                  <c:v>0.12938318546683564</c:v>
                </c:pt>
                <c:pt idx="176">
                  <c:v>0.1306400839454355</c:v>
                </c:pt>
                <c:pt idx="177">
                  <c:v>0.13526720731960895</c:v>
                </c:pt>
                <c:pt idx="178">
                  <c:v>0.13103306633805714</c:v>
                </c:pt>
                <c:pt idx="179">
                  <c:v>0.1282828282828283</c:v>
                </c:pt>
                <c:pt idx="180">
                  <c:v>0.12799999999999997</c:v>
                </c:pt>
                <c:pt idx="181">
                  <c:v>0.13197969543147214</c:v>
                </c:pt>
                <c:pt idx="182">
                  <c:v>0.13542078229948645</c:v>
                </c:pt>
                <c:pt idx="183">
                  <c:v>0.13061742868307938</c:v>
                </c:pt>
                <c:pt idx="184">
                  <c:v>0.12803874092009684</c:v>
                </c:pt>
                <c:pt idx="185">
                  <c:v>0.12285577383804512</c:v>
                </c:pt>
                <c:pt idx="186">
                  <c:v>0.1306246440098727</c:v>
                </c:pt>
                <c:pt idx="187">
                  <c:v>0.13448050126250813</c:v>
                </c:pt>
                <c:pt idx="188">
                  <c:v>0.1430162412993039</c:v>
                </c:pt>
                <c:pt idx="189">
                  <c:v>0.1488231523033245</c:v>
                </c:pt>
                <c:pt idx="190">
                  <c:v>0.15044488832395128</c:v>
                </c:pt>
                <c:pt idx="191">
                  <c:v>0.142882721575649</c:v>
                </c:pt>
                <c:pt idx="192">
                  <c:v>0.13625886524822686</c:v>
                </c:pt>
                <c:pt idx="193">
                  <c:v>0.13611184384067532</c:v>
                </c:pt>
                <c:pt idx="194">
                  <c:v>0.14136581122227043</c:v>
                </c:pt>
                <c:pt idx="195">
                  <c:v>0.15069558455024612</c:v>
                </c:pt>
                <c:pt idx="196">
                  <c:v>0.1636472911479351</c:v>
                </c:pt>
                <c:pt idx="197">
                  <c:v>0.17367926943756942</c:v>
                </c:pt>
                <c:pt idx="198">
                  <c:v>0.1777497900923595</c:v>
                </c:pt>
                <c:pt idx="199">
                  <c:v>0.18201302448273007</c:v>
                </c:pt>
                <c:pt idx="200">
                  <c:v>0.18634296849626517</c:v>
                </c:pt>
                <c:pt idx="201">
                  <c:v>0.1900510204081633</c:v>
                </c:pt>
                <c:pt idx="202">
                  <c:v>0.19777444558440546</c:v>
                </c:pt>
                <c:pt idx="203">
                  <c:v>0.20578098073006432</c:v>
                </c:pt>
                <c:pt idx="204">
                  <c:v>0.22259499102754157</c:v>
                </c:pt>
                <c:pt idx="205">
                  <c:v>0.22738178159585168</c:v>
                </c:pt>
                <c:pt idx="206">
                  <c:v>0.22423780487804892</c:v>
                </c:pt>
                <c:pt idx="207">
                  <c:v>0.21423744086505972</c:v>
                </c:pt>
                <c:pt idx="208">
                  <c:v>0.19914410093706197</c:v>
                </c:pt>
                <c:pt idx="209">
                  <c:v>0.19648051192553795</c:v>
                </c:pt>
                <c:pt idx="210">
                  <c:v>0.19084622513723518</c:v>
                </c:pt>
                <c:pt idx="211">
                  <c:v>0.18495013599274715</c:v>
                </c:pt>
                <c:pt idx="212">
                  <c:v>0.17842721237423853</c:v>
                </c:pt>
                <c:pt idx="213">
                  <c:v>0.17222668810289393</c:v>
                </c:pt>
                <c:pt idx="214">
                  <c:v>0.1618238123476313</c:v>
                </c:pt>
                <c:pt idx="215">
                  <c:v>0.15903332683687382</c:v>
                </c:pt>
                <c:pt idx="216">
                  <c:v>0.15239310784939392</c:v>
                </c:pt>
                <c:pt idx="217">
                  <c:v>0.1533514092944069</c:v>
                </c:pt>
                <c:pt idx="218">
                  <c:v>0.15527331590088406</c:v>
                </c:pt>
                <c:pt idx="219">
                  <c:v>0.16029684601113184</c:v>
                </c:pt>
                <c:pt idx="220">
                  <c:v>0.1738247600295348</c:v>
                </c:pt>
                <c:pt idx="221">
                  <c:v>0.17934848669016665</c:v>
                </c:pt>
                <c:pt idx="222">
                  <c:v>0.18552442528735638</c:v>
                </c:pt>
                <c:pt idx="223">
                  <c:v>0.1836266258607499</c:v>
                </c:pt>
                <c:pt idx="224">
                  <c:v>0.18074108491113952</c:v>
                </c:pt>
                <c:pt idx="225">
                  <c:v>0.17503857363277897</c:v>
                </c:pt>
                <c:pt idx="226">
                  <c:v>0.179663131628197</c:v>
                </c:pt>
                <c:pt idx="227">
                  <c:v>0.17667171122694922</c:v>
                </c:pt>
                <c:pt idx="228">
                  <c:v>0.18307675268579007</c:v>
                </c:pt>
                <c:pt idx="229">
                  <c:v>0.18604778306270844</c:v>
                </c:pt>
                <c:pt idx="230">
                  <c:v>0.19497736581159736</c:v>
                </c:pt>
                <c:pt idx="231">
                  <c:v>0.1983797036563266</c:v>
                </c:pt>
                <c:pt idx="232">
                  <c:v>0.18839440163547724</c:v>
                </c:pt>
                <c:pt idx="233">
                  <c:v>0.1789229580005153</c:v>
                </c:pt>
                <c:pt idx="234">
                  <c:v>0.16825733474726048</c:v>
                </c:pt>
                <c:pt idx="235">
                  <c:v>0.17358659440107402</c:v>
                </c:pt>
                <c:pt idx="236">
                  <c:v>0.18111165764879483</c:v>
                </c:pt>
                <c:pt idx="237">
                  <c:v>0.18354245695943977</c:v>
                </c:pt>
                <c:pt idx="238">
                  <c:v>0.18124128647661178</c:v>
                </c:pt>
                <c:pt idx="239">
                  <c:v>0.18034582956223497</c:v>
                </c:pt>
                <c:pt idx="240">
                  <c:v>0.1723928103351433</c:v>
                </c:pt>
                <c:pt idx="241">
                  <c:v>0.1676961371807873</c:v>
                </c:pt>
                <c:pt idx="242">
                  <c:v>0.14634256336249657</c:v>
                </c:pt>
                <c:pt idx="243">
                  <c:v>0.13556306706991633</c:v>
                </c:pt>
                <c:pt idx="244">
                  <c:v>0.12646111772749322</c:v>
                </c:pt>
                <c:pt idx="245">
                  <c:v>0.1240984394807012</c:v>
                </c:pt>
                <c:pt idx="246">
                  <c:v>0.11471795980116703</c:v>
                </c:pt>
                <c:pt idx="247">
                  <c:v>0.09935598678078136</c:v>
                </c:pt>
                <c:pt idx="248">
                  <c:v>0.07925204064634338</c:v>
                </c:pt>
                <c:pt idx="249">
                  <c:v>0.06734878369493748</c:v>
                </c:pt>
                <c:pt idx="250">
                  <c:v>0.05197183671808233</c:v>
                </c:pt>
                <c:pt idx="251">
                  <c:v>0.04822632067476499</c:v>
                </c:pt>
                <c:pt idx="252">
                  <c:v>0.03413582464965857</c:v>
                </c:pt>
                <c:pt idx="253">
                  <c:v>0.025303963366493074</c:v>
                </c:pt>
                <c:pt idx="254">
                  <c:v>0.01593296353121685</c:v>
                </c:pt>
                <c:pt idx="255">
                  <c:v>0.002428325238915888</c:v>
                </c:pt>
                <c:pt idx="256">
                  <c:v>-0.002231968047615292</c:v>
                </c:pt>
                <c:pt idx="257">
                  <c:v>-0.012521387463058123</c:v>
                </c:pt>
                <c:pt idx="258">
                  <c:v>-0.015588041413005476</c:v>
                </c:pt>
                <c:pt idx="259">
                  <c:v>-0.02902069603422372</c:v>
                </c:pt>
                <c:pt idx="260">
                  <c:v>-0.0326837738761334</c:v>
                </c:pt>
                <c:pt idx="261">
                  <c:v>-0.04454282964388833</c:v>
                </c:pt>
                <c:pt idx="262">
                  <c:v>-0.046618693902816505</c:v>
                </c:pt>
                <c:pt idx="263">
                  <c:v>-0.06079156079156087</c:v>
                </c:pt>
                <c:pt idx="264">
                  <c:v>-0.06412632229171487</c:v>
                </c:pt>
                <c:pt idx="265">
                  <c:v>-0.0779655796403959</c:v>
                </c:pt>
                <c:pt idx="266">
                  <c:v>-0.08162949194547713</c:v>
                </c:pt>
                <c:pt idx="267">
                  <c:v>-0.0909978901304993</c:v>
                </c:pt>
                <c:pt idx="268">
                  <c:v>-0.0913621914367568</c:v>
                </c:pt>
                <c:pt idx="269">
                  <c:v>-0.09309285658029451</c:v>
                </c:pt>
                <c:pt idx="270">
                  <c:v>-0.0988301098987671</c:v>
                </c:pt>
                <c:pt idx="271">
                  <c:v>-0.0956576962768913</c:v>
                </c:pt>
                <c:pt idx="272">
                  <c:v>-0.1005265677357588</c:v>
                </c:pt>
                <c:pt idx="273">
                  <c:v>-0.10012893867354337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Data!$E$1:$E$2</c:f>
              <c:strCache>
                <c:ptCount val="1"/>
                <c:pt idx="0">
                  <c:v>SPCS NY Metro MIDDLE TIER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Data!$E$15:$E$288</c:f>
              <c:numCache>
                <c:ptCount val="274"/>
                <c:pt idx="24">
                  <c:v>0.12322890939815402</c:v>
                </c:pt>
                <c:pt idx="25">
                  <c:v>0.10818450468970836</c:v>
                </c:pt>
                <c:pt idx="26">
                  <c:v>0.09472743521000897</c:v>
                </c:pt>
                <c:pt idx="27">
                  <c:v>0.08117249154453218</c:v>
                </c:pt>
                <c:pt idx="28">
                  <c:v>0.07186656855531026</c:v>
                </c:pt>
                <c:pt idx="29">
                  <c:v>0.05061165747181577</c:v>
                </c:pt>
                <c:pt idx="30">
                  <c:v>0.03966374615202473</c:v>
                </c:pt>
                <c:pt idx="31">
                  <c:v>0.03365101776679609</c:v>
                </c:pt>
                <c:pt idx="32">
                  <c:v>0.031955987358070814</c:v>
                </c:pt>
                <c:pt idx="33">
                  <c:v>0.019152640742890206</c:v>
                </c:pt>
                <c:pt idx="34">
                  <c:v>0.00961204400694861</c:v>
                </c:pt>
                <c:pt idx="35">
                  <c:v>-0.00863160317642997</c:v>
                </c:pt>
                <c:pt idx="36">
                  <c:v>-0.005554912625853371</c:v>
                </c:pt>
                <c:pt idx="37">
                  <c:v>-0.006260869565217464</c:v>
                </c:pt>
                <c:pt idx="38">
                  <c:v>0.003498542274052445</c:v>
                </c:pt>
                <c:pt idx="39">
                  <c:v>-0.0050979029081218595</c:v>
                </c:pt>
                <c:pt idx="40">
                  <c:v>-0.018306636155606505</c:v>
                </c:pt>
                <c:pt idx="41">
                  <c:v>-0.022031963470319552</c:v>
                </c:pt>
                <c:pt idx="42">
                  <c:v>-0.0306343241088714</c:v>
                </c:pt>
                <c:pt idx="43">
                  <c:v>-0.03494593056346037</c:v>
                </c:pt>
                <c:pt idx="44">
                  <c:v>-0.043784029038112515</c:v>
                </c:pt>
                <c:pt idx="45">
                  <c:v>-0.042938496583143464</c:v>
                </c:pt>
                <c:pt idx="46">
                  <c:v>-0.043473273686625444</c:v>
                </c:pt>
                <c:pt idx="47">
                  <c:v>-0.03598792663106564</c:v>
                </c:pt>
                <c:pt idx="48">
                  <c:v>-0.038868846735715154</c:v>
                </c:pt>
                <c:pt idx="49">
                  <c:v>-0.034185042585462525</c:v>
                </c:pt>
                <c:pt idx="50">
                  <c:v>-0.04230098779779199</c:v>
                </c:pt>
                <c:pt idx="51">
                  <c:v>-0.04646558751601268</c:v>
                </c:pt>
                <c:pt idx="52">
                  <c:v>-0.053146853146853176</c:v>
                </c:pt>
                <c:pt idx="53">
                  <c:v>-0.0547449515583051</c:v>
                </c:pt>
                <c:pt idx="54">
                  <c:v>-0.053688909774436175</c:v>
                </c:pt>
                <c:pt idx="55">
                  <c:v>-0.054611936777541815</c:v>
                </c:pt>
                <c:pt idx="56">
                  <c:v>-0.055990510083036765</c:v>
                </c:pt>
                <c:pt idx="57">
                  <c:v>-0.061882660954421076</c:v>
                </c:pt>
                <c:pt idx="58">
                  <c:v>-0.0648758843986089</c:v>
                </c:pt>
                <c:pt idx="59">
                  <c:v>-0.06671483622350681</c:v>
                </c:pt>
                <c:pt idx="60">
                  <c:v>-0.06974209952778793</c:v>
                </c:pt>
                <c:pt idx="61">
                  <c:v>-0.0826286542643151</c:v>
                </c:pt>
                <c:pt idx="62">
                  <c:v>-0.08967358330299723</c:v>
                </c:pt>
                <c:pt idx="63">
                  <c:v>-0.08695652173913032</c:v>
                </c:pt>
                <c:pt idx="64">
                  <c:v>-0.08000984736582964</c:v>
                </c:pt>
                <c:pt idx="65">
                  <c:v>-0.06964682637688319</c:v>
                </c:pt>
                <c:pt idx="66">
                  <c:v>-0.05760397268777158</c:v>
                </c:pt>
                <c:pt idx="67">
                  <c:v>-0.04815970056144728</c:v>
                </c:pt>
                <c:pt idx="68">
                  <c:v>-0.038200552902739285</c:v>
                </c:pt>
                <c:pt idx="69">
                  <c:v>-0.0318406697957631</c:v>
                </c:pt>
                <c:pt idx="70">
                  <c:v>-0.0221851756860734</c:v>
                </c:pt>
                <c:pt idx="71">
                  <c:v>-0.019741935483870984</c:v>
                </c:pt>
                <c:pt idx="72">
                  <c:v>-0.0052062996225431665</c:v>
                </c:pt>
                <c:pt idx="73">
                  <c:v>0.008427706083750337</c:v>
                </c:pt>
                <c:pt idx="74">
                  <c:v>0.01866169021594249</c:v>
                </c:pt>
                <c:pt idx="75">
                  <c:v>0.017924023542000924</c:v>
                </c:pt>
                <c:pt idx="76">
                  <c:v>0.01873160289001881</c:v>
                </c:pt>
                <c:pt idx="77">
                  <c:v>0.012211308733740399</c:v>
                </c:pt>
                <c:pt idx="78">
                  <c:v>0.010538795942563526</c:v>
                </c:pt>
                <c:pt idx="79">
                  <c:v>0.01205924760781213</c:v>
                </c:pt>
                <c:pt idx="80">
                  <c:v>0.008230990331852567</c:v>
                </c:pt>
                <c:pt idx="81">
                  <c:v>0.00694444444444446</c:v>
                </c:pt>
                <c:pt idx="82">
                  <c:v>0.0028852459016393294</c:v>
                </c:pt>
                <c:pt idx="83">
                  <c:v>0.006844807160721285</c:v>
                </c:pt>
                <c:pt idx="84">
                  <c:v>0.006149417767892173</c:v>
                </c:pt>
                <c:pt idx="85">
                  <c:v>0.00470096630974144</c:v>
                </c:pt>
                <c:pt idx="86">
                  <c:v>0.0024862601413242306</c:v>
                </c:pt>
                <c:pt idx="87">
                  <c:v>0.0018396846254927803</c:v>
                </c:pt>
                <c:pt idx="88">
                  <c:v>0.0074862096138690985</c:v>
                </c:pt>
                <c:pt idx="89">
                  <c:v>0.015604510883818484</c:v>
                </c:pt>
                <c:pt idx="90">
                  <c:v>0.017859470733933056</c:v>
                </c:pt>
                <c:pt idx="91">
                  <c:v>0.012174588783836445</c:v>
                </c:pt>
                <c:pt idx="92">
                  <c:v>0.011662563172217071</c:v>
                </c:pt>
                <c:pt idx="93">
                  <c:v>0.013012361743656475</c:v>
                </c:pt>
                <c:pt idx="94">
                  <c:v>0.015430887929907242</c:v>
                </c:pt>
                <c:pt idx="95">
                  <c:v>0.014773172963786243</c:v>
                </c:pt>
                <c:pt idx="96">
                  <c:v>0.008582574772431685</c:v>
                </c:pt>
                <c:pt idx="97">
                  <c:v>0.008578112815180616</c:v>
                </c:pt>
                <c:pt idx="98">
                  <c:v>0.011878344863594787</c:v>
                </c:pt>
                <c:pt idx="99">
                  <c:v>0.02518363064008397</c:v>
                </c:pt>
                <c:pt idx="100">
                  <c:v>0.025941858949289652</c:v>
                </c:pt>
                <c:pt idx="101">
                  <c:v>0.020787604906391213</c:v>
                </c:pt>
                <c:pt idx="102">
                  <c:v>0.016393442622950834</c:v>
                </c:pt>
                <c:pt idx="103">
                  <c:v>0.01612284069097877</c:v>
                </c:pt>
                <c:pt idx="104">
                  <c:v>0.01716408351479446</c:v>
                </c:pt>
                <c:pt idx="105">
                  <c:v>0.01579961464354533</c:v>
                </c:pt>
                <c:pt idx="106">
                  <c:v>0.017643271088216228</c:v>
                </c:pt>
                <c:pt idx="107">
                  <c:v>0.018165421283174395</c:v>
                </c:pt>
                <c:pt idx="108">
                  <c:v>0.022821041774110314</c:v>
                </c:pt>
                <c:pt idx="109">
                  <c:v>0.018685567010309316</c:v>
                </c:pt>
                <c:pt idx="110">
                  <c:v>0.013415892672858698</c:v>
                </c:pt>
                <c:pt idx="111">
                  <c:v>-0.0019191402251790108</c:v>
                </c:pt>
                <c:pt idx="112">
                  <c:v>-0.004320203303684923</c:v>
                </c:pt>
                <c:pt idx="113">
                  <c:v>-0.0017708069820389649</c:v>
                </c:pt>
                <c:pt idx="114">
                  <c:v>0.0006300403225806094</c:v>
                </c:pt>
                <c:pt idx="115">
                  <c:v>-0.0012592872434201525</c:v>
                </c:pt>
                <c:pt idx="116">
                  <c:v>-0.0003777861730260816</c:v>
                </c:pt>
                <c:pt idx="117">
                  <c:v>0.003287809812847814</c:v>
                </c:pt>
                <c:pt idx="118">
                  <c:v>0.0034168564920274646</c:v>
                </c:pt>
                <c:pt idx="119">
                  <c:v>0.004175629507781833</c:v>
                </c:pt>
                <c:pt idx="120">
                  <c:v>0.005168284381696667</c:v>
                </c:pt>
                <c:pt idx="121">
                  <c:v>0.006957621758380736</c:v>
                </c:pt>
                <c:pt idx="122">
                  <c:v>0.011456211812627182</c:v>
                </c:pt>
                <c:pt idx="123">
                  <c:v>0.01563902063837968</c:v>
                </c:pt>
                <c:pt idx="124">
                  <c:v>0.018759571209800905</c:v>
                </c:pt>
                <c:pt idx="125">
                  <c:v>0.01697921946274713</c:v>
                </c:pt>
                <c:pt idx="126">
                  <c:v>0.016496662888804966</c:v>
                </c:pt>
                <c:pt idx="127">
                  <c:v>0.0203000882612533</c:v>
                </c:pt>
                <c:pt idx="128">
                  <c:v>0.016376921138826044</c:v>
                </c:pt>
                <c:pt idx="129">
                  <c:v>0.015502898916057344</c:v>
                </c:pt>
                <c:pt idx="130">
                  <c:v>0.014503720519611444</c:v>
                </c:pt>
                <c:pt idx="131">
                  <c:v>0.015372983870967728</c:v>
                </c:pt>
                <c:pt idx="132">
                  <c:v>0.010158013544018088</c:v>
                </c:pt>
                <c:pt idx="133">
                  <c:v>0.010175879396984954</c:v>
                </c:pt>
                <c:pt idx="134">
                  <c:v>0.012836647369745914</c:v>
                </c:pt>
                <c:pt idx="135">
                  <c:v>0.017922504101981592</c:v>
                </c:pt>
                <c:pt idx="136">
                  <c:v>0.015157209069272303</c:v>
                </c:pt>
                <c:pt idx="137">
                  <c:v>0.013705457263892279</c:v>
                </c:pt>
                <c:pt idx="138">
                  <c:v>0.017096134786917683</c:v>
                </c:pt>
                <c:pt idx="139">
                  <c:v>0.01816608996539791</c:v>
                </c:pt>
                <c:pt idx="140">
                  <c:v>0.024541398116013753</c:v>
                </c:pt>
                <c:pt idx="141">
                  <c:v>0.025319597865210455</c:v>
                </c:pt>
                <c:pt idx="142">
                  <c:v>0.029462953754351127</c:v>
                </c:pt>
                <c:pt idx="143">
                  <c:v>0.026557458426408546</c:v>
                </c:pt>
                <c:pt idx="144">
                  <c:v>0.0285536933581626</c:v>
                </c:pt>
                <c:pt idx="145">
                  <c:v>0.03407536376072639</c:v>
                </c:pt>
                <c:pt idx="146">
                  <c:v>0.04025844930417488</c:v>
                </c:pt>
                <c:pt idx="147">
                  <c:v>0.04674519528828265</c:v>
                </c:pt>
                <c:pt idx="148">
                  <c:v>0.052073050345508375</c:v>
                </c:pt>
                <c:pt idx="149">
                  <c:v>0.05530973451327434</c:v>
                </c:pt>
                <c:pt idx="150">
                  <c:v>0.05858708891595618</c:v>
                </c:pt>
                <c:pt idx="151">
                  <c:v>0.06359995145041868</c:v>
                </c:pt>
                <c:pt idx="152">
                  <c:v>0.0660537140091944</c:v>
                </c:pt>
                <c:pt idx="153">
                  <c:v>0.07226727999031593</c:v>
                </c:pt>
                <c:pt idx="154">
                  <c:v>0.07317956768506222</c:v>
                </c:pt>
                <c:pt idx="155">
                  <c:v>0.07688588007736943</c:v>
                </c:pt>
                <c:pt idx="156">
                  <c:v>0.07495473747736885</c:v>
                </c:pt>
                <c:pt idx="157">
                  <c:v>0.07913409500901981</c:v>
                </c:pt>
                <c:pt idx="158">
                  <c:v>0.07668418537983758</c:v>
                </c:pt>
                <c:pt idx="159">
                  <c:v>0.07853589196872773</c:v>
                </c:pt>
                <c:pt idx="160">
                  <c:v>0.0728360309641097</c:v>
                </c:pt>
                <c:pt idx="161">
                  <c:v>0.08385744234800842</c:v>
                </c:pt>
                <c:pt idx="162">
                  <c:v>0.0845702450811185</c:v>
                </c:pt>
                <c:pt idx="163">
                  <c:v>0.09060823918749285</c:v>
                </c:pt>
                <c:pt idx="164">
                  <c:v>0.09453018610985019</c:v>
                </c:pt>
                <c:pt idx="165">
                  <c:v>0.09821630164822763</c:v>
                </c:pt>
                <c:pt idx="166">
                  <c:v>0.10295937886800935</c:v>
                </c:pt>
                <c:pt idx="167">
                  <c:v>0.10855410866636733</c:v>
                </c:pt>
                <c:pt idx="168">
                  <c:v>0.12283853581854927</c:v>
                </c:pt>
                <c:pt idx="169">
                  <c:v>0.12102975593447006</c:v>
                </c:pt>
                <c:pt idx="170">
                  <c:v>0.12114488573330377</c:v>
                </c:pt>
                <c:pt idx="171">
                  <c:v>0.12092257001647452</c:v>
                </c:pt>
                <c:pt idx="172">
                  <c:v>0.13676615283699578</c:v>
                </c:pt>
                <c:pt idx="173">
                  <c:v>0.13432194283258111</c:v>
                </c:pt>
                <c:pt idx="174">
                  <c:v>0.1316571186081052</c:v>
                </c:pt>
                <c:pt idx="175">
                  <c:v>0.12828293397509685</c:v>
                </c:pt>
                <c:pt idx="176">
                  <c:v>0.13291861067910826</c:v>
                </c:pt>
                <c:pt idx="177">
                  <c:v>0.13384046052631574</c:v>
                </c:pt>
                <c:pt idx="178">
                  <c:v>0.1296674148133035</c:v>
                </c:pt>
                <c:pt idx="179">
                  <c:v>0.12810126582278486</c:v>
                </c:pt>
                <c:pt idx="180">
                  <c:v>0.12450000000000003</c:v>
                </c:pt>
                <c:pt idx="181">
                  <c:v>0.13202107565364352</c:v>
                </c:pt>
                <c:pt idx="182">
                  <c:v>0.13388086285375025</c:v>
                </c:pt>
                <c:pt idx="183">
                  <c:v>0.13394081912600433</c:v>
                </c:pt>
                <c:pt idx="184">
                  <c:v>0.12377380265435652</c:v>
                </c:pt>
                <c:pt idx="185">
                  <c:v>0.1263736263736264</c:v>
                </c:pt>
                <c:pt idx="186">
                  <c:v>0.13162088684728596</c:v>
                </c:pt>
                <c:pt idx="187">
                  <c:v>0.13447092645831402</c:v>
                </c:pt>
                <c:pt idx="188">
                  <c:v>0.1345291479820628</c:v>
                </c:pt>
                <c:pt idx="189">
                  <c:v>0.13526745240253854</c:v>
                </c:pt>
                <c:pt idx="190">
                  <c:v>0.14467623950149008</c:v>
                </c:pt>
                <c:pt idx="191">
                  <c:v>0.13913824057450627</c:v>
                </c:pt>
                <c:pt idx="192">
                  <c:v>0.13285904846598487</c:v>
                </c:pt>
                <c:pt idx="193">
                  <c:v>0.12259594274172296</c:v>
                </c:pt>
                <c:pt idx="194">
                  <c:v>0.12488000698141201</c:v>
                </c:pt>
                <c:pt idx="195">
                  <c:v>0.12840231573490019</c:v>
                </c:pt>
                <c:pt idx="196">
                  <c:v>0.13324775353016682</c:v>
                </c:pt>
                <c:pt idx="197">
                  <c:v>0.13515559293523963</c:v>
                </c:pt>
                <c:pt idx="198">
                  <c:v>0.14273879546019388</c:v>
                </c:pt>
                <c:pt idx="199">
                  <c:v>0.15024932559470294</c:v>
                </c:pt>
                <c:pt idx="200">
                  <c:v>0.15164959264338157</c:v>
                </c:pt>
                <c:pt idx="201">
                  <c:v>0.1556460629292446</c:v>
                </c:pt>
                <c:pt idx="202">
                  <c:v>0.15763313609467447</c:v>
                </c:pt>
                <c:pt idx="203">
                  <c:v>0.17147360126083522</c:v>
                </c:pt>
                <c:pt idx="204">
                  <c:v>0.18141141376874165</c:v>
                </c:pt>
                <c:pt idx="205">
                  <c:v>0.18524602988343888</c:v>
                </c:pt>
                <c:pt idx="206">
                  <c:v>0.18440651667959643</c:v>
                </c:pt>
                <c:pt idx="207">
                  <c:v>0.17926334328815374</c:v>
                </c:pt>
                <c:pt idx="208">
                  <c:v>0.1744449478930677</c:v>
                </c:pt>
                <c:pt idx="209">
                  <c:v>0.15729421352893228</c:v>
                </c:pt>
                <c:pt idx="210">
                  <c:v>0.14658547194432361</c:v>
                </c:pt>
                <c:pt idx="211">
                  <c:v>0.13637978821689997</c:v>
                </c:pt>
                <c:pt idx="212">
                  <c:v>0.13805421306997254</c:v>
                </c:pt>
                <c:pt idx="213">
                  <c:v>0.13157349181120856</c:v>
                </c:pt>
                <c:pt idx="214">
                  <c:v>0.12962584338581076</c:v>
                </c:pt>
                <c:pt idx="215">
                  <c:v>0.12484864792143147</c:v>
                </c:pt>
                <c:pt idx="216">
                  <c:v>0.12365448504983398</c:v>
                </c:pt>
                <c:pt idx="217">
                  <c:v>0.12085010890370275</c:v>
                </c:pt>
                <c:pt idx="218">
                  <c:v>0.12215890482740556</c:v>
                </c:pt>
                <c:pt idx="219">
                  <c:v>0.12551948051948061</c:v>
                </c:pt>
                <c:pt idx="220">
                  <c:v>0.13078703703703706</c:v>
                </c:pt>
                <c:pt idx="221">
                  <c:v>0.14551856594110127</c:v>
                </c:pt>
                <c:pt idx="222">
                  <c:v>0.15010116337885693</c:v>
                </c:pt>
                <c:pt idx="223">
                  <c:v>0.1496560350218887</c:v>
                </c:pt>
                <c:pt idx="224">
                  <c:v>0.13940177252584937</c:v>
                </c:pt>
                <c:pt idx="225">
                  <c:v>0.1420458015267175</c:v>
                </c:pt>
                <c:pt idx="226">
                  <c:v>0.138763197586727</c:v>
                </c:pt>
                <c:pt idx="227">
                  <c:v>0.13927759837340026</c:v>
                </c:pt>
                <c:pt idx="228">
                  <c:v>0.1386671397315356</c:v>
                </c:pt>
                <c:pt idx="229">
                  <c:v>0.1458603226946179</c:v>
                </c:pt>
                <c:pt idx="230">
                  <c:v>0.15018678496381052</c:v>
                </c:pt>
                <c:pt idx="231">
                  <c:v>0.14590665205100092</c:v>
                </c:pt>
                <c:pt idx="232">
                  <c:v>0.14289775958148523</c:v>
                </c:pt>
                <c:pt idx="233">
                  <c:v>0.13753982004135687</c:v>
                </c:pt>
                <c:pt idx="234">
                  <c:v>0.13650357339197353</c:v>
                </c:pt>
                <c:pt idx="235">
                  <c:v>0.1396398846760593</c:v>
                </c:pt>
                <c:pt idx="236">
                  <c:v>0.14487117160913948</c:v>
                </c:pt>
                <c:pt idx="237">
                  <c:v>0.14485856371317044</c:v>
                </c:pt>
                <c:pt idx="238">
                  <c:v>0.1454834437086093</c:v>
                </c:pt>
                <c:pt idx="239">
                  <c:v>0.14713138417930818</c:v>
                </c:pt>
                <c:pt idx="240">
                  <c:v>0.13922933111757374</c:v>
                </c:pt>
                <c:pt idx="241">
                  <c:v>0.13335731538105755</c:v>
                </c:pt>
                <c:pt idx="242">
                  <c:v>0.12189799543263122</c:v>
                </c:pt>
                <c:pt idx="243">
                  <c:v>0.11746047729332386</c:v>
                </c:pt>
                <c:pt idx="244">
                  <c:v>0.1098064580327379</c:v>
                </c:pt>
                <c:pt idx="245">
                  <c:v>0.09639382922275723</c:v>
                </c:pt>
                <c:pt idx="246">
                  <c:v>0.08097518502394432</c:v>
                </c:pt>
                <c:pt idx="247">
                  <c:v>0.06548926014319809</c:v>
                </c:pt>
                <c:pt idx="248">
                  <c:v>0.05770228827553677</c:v>
                </c:pt>
                <c:pt idx="249">
                  <c:v>0.04689397477814102</c:v>
                </c:pt>
                <c:pt idx="250">
                  <c:v>0.032884695434993685</c:v>
                </c:pt>
                <c:pt idx="251">
                  <c:v>0.017616912235746292</c:v>
                </c:pt>
                <c:pt idx="252">
                  <c:v>0.011350686055522674</c:v>
                </c:pt>
                <c:pt idx="253">
                  <c:v>0.007663008977963171</c:v>
                </c:pt>
                <c:pt idx="254">
                  <c:v>0.004297281404080233</c:v>
                </c:pt>
                <c:pt idx="255">
                  <c:v>-0.0023428700157692357</c:v>
                </c:pt>
                <c:pt idx="256">
                  <c:v>-0.013000986281717948</c:v>
                </c:pt>
                <c:pt idx="257">
                  <c:v>-0.017341817530023323</c:v>
                </c:pt>
                <c:pt idx="258">
                  <c:v>-0.02143464447129365</c:v>
                </c:pt>
                <c:pt idx="259">
                  <c:v>-0.026834513036466306</c:v>
                </c:pt>
                <c:pt idx="260">
                  <c:v>-0.03845124453564102</c:v>
                </c:pt>
                <c:pt idx="261">
                  <c:v>-0.04769340590702239</c:v>
                </c:pt>
                <c:pt idx="262">
                  <c:v>-0.05185384202041906</c:v>
                </c:pt>
                <c:pt idx="263">
                  <c:v>-0.05508341202392194</c:v>
                </c:pt>
                <c:pt idx="264">
                  <c:v>-0.062336608672135634</c:v>
                </c:pt>
                <c:pt idx="265">
                  <c:v>-0.07334743283985053</c:v>
                </c:pt>
                <c:pt idx="266">
                  <c:v>-0.0883704170795424</c:v>
                </c:pt>
                <c:pt idx="267">
                  <c:v>-0.09379939484261396</c:v>
                </c:pt>
                <c:pt idx="268">
                  <c:v>-0.0951126453488372</c:v>
                </c:pt>
                <c:pt idx="269">
                  <c:v>-0.09020019152720143</c:v>
                </c:pt>
                <c:pt idx="270">
                  <c:v>-0.08962868117797693</c:v>
                </c:pt>
                <c:pt idx="271">
                  <c:v>-0.08235510748975734</c:v>
                </c:pt>
                <c:pt idx="272">
                  <c:v>-0.0807663759510113</c:v>
                </c:pt>
                <c:pt idx="273">
                  <c:v>-0.08339189505739042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Data!$G$1:$G$2</c:f>
              <c:strCache>
                <c:ptCount val="1"/>
                <c:pt idx="0">
                  <c:v>SPCS NY Metro HIGH TIER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Data!$G$15:$G$288</c:f>
              <c:numCache>
                <c:ptCount val="274"/>
                <c:pt idx="24">
                  <c:v>0.11656524678837038</c:v>
                </c:pt>
                <c:pt idx="25">
                  <c:v>0.10063982937883229</c:v>
                </c:pt>
                <c:pt idx="26">
                  <c:v>0.08163265306122452</c:v>
                </c:pt>
                <c:pt idx="27">
                  <c:v>0.06540962288686607</c:v>
                </c:pt>
                <c:pt idx="28">
                  <c:v>0.04462009178990311</c:v>
                </c:pt>
                <c:pt idx="29">
                  <c:v>0.030940749091820104</c:v>
                </c:pt>
                <c:pt idx="30">
                  <c:v>0.020846182311582733</c:v>
                </c:pt>
                <c:pt idx="31">
                  <c:v>0.015149664019548066</c:v>
                </c:pt>
                <c:pt idx="32">
                  <c:v>0.012419335200292345</c:v>
                </c:pt>
                <c:pt idx="33">
                  <c:v>0.0030336124256764956</c:v>
                </c:pt>
                <c:pt idx="34">
                  <c:v>0.0013346275175928103</c:v>
                </c:pt>
                <c:pt idx="35">
                  <c:v>-0.005928614640048507</c:v>
                </c:pt>
                <c:pt idx="36">
                  <c:v>-0.003754390214363426</c:v>
                </c:pt>
                <c:pt idx="37">
                  <c:v>-0.011505389366597901</c:v>
                </c:pt>
                <c:pt idx="38">
                  <c:v>-0.016920267802799763</c:v>
                </c:pt>
                <c:pt idx="39">
                  <c:v>-0.018674478213108765</c:v>
                </c:pt>
                <c:pt idx="40">
                  <c:v>-0.019770563827190682</c:v>
                </c:pt>
                <c:pt idx="41">
                  <c:v>-0.022600243013365728</c:v>
                </c:pt>
                <c:pt idx="42">
                  <c:v>-0.029603673272112163</c:v>
                </c:pt>
                <c:pt idx="43">
                  <c:v>-0.031532073655072865</c:v>
                </c:pt>
                <c:pt idx="44">
                  <c:v>-0.03379434756464224</c:v>
                </c:pt>
                <c:pt idx="45">
                  <c:v>-0.02867166706992488</c:v>
                </c:pt>
                <c:pt idx="46">
                  <c:v>-0.03259420816672722</c:v>
                </c:pt>
                <c:pt idx="47">
                  <c:v>-0.03700097370983437</c:v>
                </c:pt>
                <c:pt idx="48">
                  <c:v>-0.042912715779236575</c:v>
                </c:pt>
                <c:pt idx="49">
                  <c:v>-0.04263660867434457</c:v>
                </c:pt>
                <c:pt idx="50">
                  <c:v>-0.038385339276869844</c:v>
                </c:pt>
                <c:pt idx="51">
                  <c:v>-0.041417910447761344</c:v>
                </c:pt>
                <c:pt idx="52">
                  <c:v>-0.04245517928286849</c:v>
                </c:pt>
                <c:pt idx="53">
                  <c:v>-0.04313774241670809</c:v>
                </c:pt>
                <c:pt idx="54">
                  <c:v>-0.04171336072718227</c:v>
                </c:pt>
                <c:pt idx="55">
                  <c:v>-0.05008077544426496</c:v>
                </c:pt>
                <c:pt idx="56">
                  <c:v>-0.05974607916355485</c:v>
                </c:pt>
                <c:pt idx="57">
                  <c:v>-0.0676298418233903</c:v>
                </c:pt>
                <c:pt idx="58">
                  <c:v>-0.0710170340681363</c:v>
                </c:pt>
                <c:pt idx="59">
                  <c:v>-0.06787158746208297</c:v>
                </c:pt>
                <c:pt idx="60">
                  <c:v>-0.07836910961514038</c:v>
                </c:pt>
                <c:pt idx="61">
                  <c:v>-0.08369593038136686</c:v>
                </c:pt>
                <c:pt idx="62">
                  <c:v>-0.08730363121297967</c:v>
                </c:pt>
                <c:pt idx="63">
                  <c:v>-0.08693395614376527</c:v>
                </c:pt>
                <c:pt idx="64">
                  <c:v>-0.07788324015082558</c:v>
                </c:pt>
                <c:pt idx="65">
                  <c:v>-0.06651942315187742</c:v>
                </c:pt>
                <c:pt idx="66">
                  <c:v>-0.053014553014553</c:v>
                </c:pt>
                <c:pt idx="67">
                  <c:v>-0.039115646258503334</c:v>
                </c:pt>
                <c:pt idx="68">
                  <c:v>-0.02554937781307925</c:v>
                </c:pt>
                <c:pt idx="69">
                  <c:v>-0.017365749398877868</c:v>
                </c:pt>
                <c:pt idx="70">
                  <c:v>-0.011325333692867782</c:v>
                </c:pt>
                <c:pt idx="71">
                  <c:v>-0.006237288135593135</c:v>
                </c:pt>
                <c:pt idx="72">
                  <c:v>0.00565049614112454</c:v>
                </c:pt>
                <c:pt idx="73">
                  <c:v>0.015223463687150886</c:v>
                </c:pt>
                <c:pt idx="74">
                  <c:v>0.02595936794582398</c:v>
                </c:pt>
                <c:pt idx="75">
                  <c:v>0.036521244848657</c:v>
                </c:pt>
                <c:pt idx="76">
                  <c:v>0.033417935702199725</c:v>
                </c:pt>
                <c:pt idx="77">
                  <c:v>0.028670842032011166</c:v>
                </c:pt>
                <c:pt idx="78">
                  <c:v>0.019484083424807928</c:v>
                </c:pt>
                <c:pt idx="79">
                  <c:v>0.015248468345813346</c:v>
                </c:pt>
                <c:pt idx="80">
                  <c:v>0.011547344110854426</c:v>
                </c:pt>
                <c:pt idx="81">
                  <c:v>0.007612833061446469</c:v>
                </c:pt>
                <c:pt idx="82">
                  <c:v>0.011045956634392503</c:v>
                </c:pt>
                <c:pt idx="83">
                  <c:v>0.011188429526538314</c:v>
                </c:pt>
                <c:pt idx="84">
                  <c:v>0.019323009455940753</c:v>
                </c:pt>
                <c:pt idx="85">
                  <c:v>0.020085293713028037</c:v>
                </c:pt>
                <c:pt idx="86">
                  <c:v>0.02158965896589669</c:v>
                </c:pt>
                <c:pt idx="87">
                  <c:v>0.019330956950918517</c:v>
                </c:pt>
                <c:pt idx="88">
                  <c:v>0.021148860690407927</c:v>
                </c:pt>
                <c:pt idx="89">
                  <c:v>0.023136246786632498</c:v>
                </c:pt>
                <c:pt idx="90">
                  <c:v>0.02288021534320327</c:v>
                </c:pt>
                <c:pt idx="91">
                  <c:v>0.020517634437441347</c:v>
                </c:pt>
                <c:pt idx="92">
                  <c:v>0.021488047273704118</c:v>
                </c:pt>
                <c:pt idx="93">
                  <c:v>0.02603885590933611</c:v>
                </c:pt>
                <c:pt idx="94">
                  <c:v>0.026571351497167505</c:v>
                </c:pt>
                <c:pt idx="95">
                  <c:v>0.02442315476993661</c:v>
                </c:pt>
                <c:pt idx="96">
                  <c:v>0.019494487765528406</c:v>
                </c:pt>
                <c:pt idx="97">
                  <c:v>0.0180714767363451</c:v>
                </c:pt>
                <c:pt idx="98">
                  <c:v>0.01978731996230985</c:v>
                </c:pt>
                <c:pt idx="99">
                  <c:v>0.02165433759246805</c:v>
                </c:pt>
                <c:pt idx="100">
                  <c:v>0.026456440406199756</c:v>
                </c:pt>
                <c:pt idx="101">
                  <c:v>0.025919069029357228</c:v>
                </c:pt>
                <c:pt idx="102">
                  <c:v>0.030263157894736804</c:v>
                </c:pt>
                <c:pt idx="103">
                  <c:v>0.03403416557161634</c:v>
                </c:pt>
                <c:pt idx="104">
                  <c:v>0.0352353405206415</c:v>
                </c:pt>
                <c:pt idx="105">
                  <c:v>0.03353057199211042</c:v>
                </c:pt>
                <c:pt idx="106">
                  <c:v>0.02548942320325841</c:v>
                </c:pt>
                <c:pt idx="107">
                  <c:v>0.02528977871443627</c:v>
                </c:pt>
                <c:pt idx="108">
                  <c:v>0.02400105499142829</c:v>
                </c:pt>
                <c:pt idx="109">
                  <c:v>0.03139488673996562</c:v>
                </c:pt>
                <c:pt idx="110">
                  <c:v>0.02494720168954594</c:v>
                </c:pt>
                <c:pt idx="111">
                  <c:v>0.021985255397577695</c:v>
                </c:pt>
                <c:pt idx="112">
                  <c:v>0.01197604790419164</c:v>
                </c:pt>
                <c:pt idx="113">
                  <c:v>0.007991750451147262</c:v>
                </c:pt>
                <c:pt idx="114">
                  <c:v>0.001021711366538931</c:v>
                </c:pt>
                <c:pt idx="115">
                  <c:v>0.00012708095056557524</c:v>
                </c:pt>
                <c:pt idx="116">
                  <c:v>-0.000508001016001931</c:v>
                </c:pt>
                <c:pt idx="117">
                  <c:v>0.0013994910941475755</c:v>
                </c:pt>
                <c:pt idx="118">
                  <c:v>0.0035874439461883556</c:v>
                </c:pt>
                <c:pt idx="119">
                  <c:v>0.002440904419321656</c:v>
                </c:pt>
                <c:pt idx="120">
                  <c:v>0.0025756600128781534</c:v>
                </c:pt>
                <c:pt idx="121">
                  <c:v>0.002568713074749587</c:v>
                </c:pt>
                <c:pt idx="122">
                  <c:v>0.009658725048293624</c:v>
                </c:pt>
                <c:pt idx="123">
                  <c:v>0.012623985572587969</c:v>
                </c:pt>
                <c:pt idx="124">
                  <c:v>0.015564702855672859</c:v>
                </c:pt>
                <c:pt idx="125">
                  <c:v>0.009974424552429681</c:v>
                </c:pt>
                <c:pt idx="126">
                  <c:v>0.012758356723653995</c:v>
                </c:pt>
                <c:pt idx="127">
                  <c:v>0.013722998729351947</c:v>
                </c:pt>
                <c:pt idx="128">
                  <c:v>0.01689961880559083</c:v>
                </c:pt>
                <c:pt idx="129">
                  <c:v>0.016389277093126747</c:v>
                </c:pt>
                <c:pt idx="130">
                  <c:v>0.016724115919826404</c:v>
                </c:pt>
                <c:pt idx="131">
                  <c:v>0.01986415481225166</c:v>
                </c:pt>
                <c:pt idx="132">
                  <c:v>0.02286448298008993</c:v>
                </c:pt>
                <c:pt idx="133">
                  <c:v>0.01921598770176787</c:v>
                </c:pt>
                <c:pt idx="134">
                  <c:v>0.014030612244897886</c:v>
                </c:pt>
                <c:pt idx="135">
                  <c:v>0.011703345630326953</c:v>
                </c:pt>
                <c:pt idx="136">
                  <c:v>0.013932868904369781</c:v>
                </c:pt>
                <c:pt idx="137">
                  <c:v>0.02950113952899466</c:v>
                </c:pt>
                <c:pt idx="138">
                  <c:v>0.03451751070798702</c:v>
                </c:pt>
                <c:pt idx="139">
                  <c:v>0.0348458260215593</c:v>
                </c:pt>
                <c:pt idx="140">
                  <c:v>0.031238285642883917</c:v>
                </c:pt>
                <c:pt idx="141">
                  <c:v>0.032624999999999994</c:v>
                </c:pt>
                <c:pt idx="142">
                  <c:v>0.03842290306378707</c:v>
                </c:pt>
                <c:pt idx="143">
                  <c:v>0.04310128172907775</c:v>
                </c:pt>
                <c:pt idx="144">
                  <c:v>0.047720708275775604</c:v>
                </c:pt>
                <c:pt idx="145">
                  <c:v>0.05542986425339362</c:v>
                </c:pt>
                <c:pt idx="146">
                  <c:v>0.06150943396226416</c:v>
                </c:pt>
                <c:pt idx="147">
                  <c:v>0.06513265434427251</c:v>
                </c:pt>
                <c:pt idx="148">
                  <c:v>0.06808244846970647</c:v>
                </c:pt>
                <c:pt idx="149">
                  <c:v>0.06702742590087324</c:v>
                </c:pt>
                <c:pt idx="150">
                  <c:v>0.07099366780321478</c:v>
                </c:pt>
                <c:pt idx="151">
                  <c:v>0.07533914728682169</c:v>
                </c:pt>
                <c:pt idx="152">
                  <c:v>0.08348479340845753</c:v>
                </c:pt>
                <c:pt idx="153">
                  <c:v>0.08534075777750874</c:v>
                </c:pt>
                <c:pt idx="154">
                  <c:v>0.08536880290205565</c:v>
                </c:pt>
                <c:pt idx="155">
                  <c:v>0.08023129743404404</c:v>
                </c:pt>
                <c:pt idx="156">
                  <c:v>0.07575212753206272</c:v>
                </c:pt>
                <c:pt idx="157">
                  <c:v>0.07204954150291767</c:v>
                </c:pt>
                <c:pt idx="158">
                  <c:v>0.07524588221353234</c:v>
                </c:pt>
                <c:pt idx="159">
                  <c:v>0.08511391807342708</c:v>
                </c:pt>
                <c:pt idx="160">
                  <c:v>0.08795321637426896</c:v>
                </c:pt>
                <c:pt idx="161">
                  <c:v>0.09151682803135082</c:v>
                </c:pt>
                <c:pt idx="162">
                  <c:v>0.09414440022740195</c:v>
                </c:pt>
                <c:pt idx="163">
                  <c:v>0.10069835548546967</c:v>
                </c:pt>
                <c:pt idx="164">
                  <c:v>0.10254976515320958</c:v>
                </c:pt>
                <c:pt idx="165">
                  <c:v>0.10629043051527996</c:v>
                </c:pt>
                <c:pt idx="166">
                  <c:v>0.10539215686274503</c:v>
                </c:pt>
                <c:pt idx="167">
                  <c:v>0.11185457789673248</c:v>
                </c:pt>
                <c:pt idx="168">
                  <c:v>0.11420612813370473</c:v>
                </c:pt>
                <c:pt idx="169">
                  <c:v>0.1178626971784048</c:v>
                </c:pt>
                <c:pt idx="170">
                  <c:v>0.11813973991624421</c:v>
                </c:pt>
                <c:pt idx="171">
                  <c:v>0.11640557006092257</c:v>
                </c:pt>
                <c:pt idx="172">
                  <c:v>0.12674693614276508</c:v>
                </c:pt>
                <c:pt idx="173">
                  <c:v>0.1255543822597677</c:v>
                </c:pt>
                <c:pt idx="174">
                  <c:v>0.12688350826145686</c:v>
                </c:pt>
                <c:pt idx="175">
                  <c:v>0.12320916905444132</c:v>
                </c:pt>
                <c:pt idx="176">
                  <c:v>0.11999188558677348</c:v>
                </c:pt>
                <c:pt idx="177">
                  <c:v>0.11805625567093465</c:v>
                </c:pt>
                <c:pt idx="178">
                  <c:v>0.12074178593025604</c:v>
                </c:pt>
                <c:pt idx="179">
                  <c:v>0.12517552657973927</c:v>
                </c:pt>
                <c:pt idx="180">
                  <c:v>0.12739999999999996</c:v>
                </c:pt>
                <c:pt idx="181">
                  <c:v>0.12491304779886722</c:v>
                </c:pt>
                <c:pt idx="182">
                  <c:v>0.12576384782180175</c:v>
                </c:pt>
                <c:pt idx="183">
                  <c:v>0.1252192555057493</c:v>
                </c:pt>
                <c:pt idx="184">
                  <c:v>0.1075279076424005</c:v>
                </c:pt>
                <c:pt idx="185">
                  <c:v>0.10329299183788339</c:v>
                </c:pt>
                <c:pt idx="186">
                  <c:v>0.09959424566580595</c:v>
                </c:pt>
                <c:pt idx="187">
                  <c:v>0.1018586005830903</c:v>
                </c:pt>
                <c:pt idx="188">
                  <c:v>0.10704582503169709</c:v>
                </c:pt>
                <c:pt idx="189">
                  <c:v>0.10613165013525695</c:v>
                </c:pt>
                <c:pt idx="190">
                  <c:v>0.10521582733812952</c:v>
                </c:pt>
                <c:pt idx="191">
                  <c:v>0.09047958637903361</c:v>
                </c:pt>
                <c:pt idx="192">
                  <c:v>0.08754656732304422</c:v>
                </c:pt>
                <c:pt idx="193">
                  <c:v>0.08144876325088338</c:v>
                </c:pt>
                <c:pt idx="194">
                  <c:v>0.07897040798459111</c:v>
                </c:pt>
                <c:pt idx="195">
                  <c:v>0.07698969429288993</c:v>
                </c:pt>
                <c:pt idx="196">
                  <c:v>0.08726740179186764</c:v>
                </c:pt>
                <c:pt idx="197">
                  <c:v>0.093622448979592</c:v>
                </c:pt>
                <c:pt idx="198">
                  <c:v>0.10608856088560879</c:v>
                </c:pt>
                <c:pt idx="199">
                  <c:v>0.1099718868860593</c:v>
                </c:pt>
                <c:pt idx="200">
                  <c:v>0.1116655759162303</c:v>
                </c:pt>
                <c:pt idx="201">
                  <c:v>0.11689899730985562</c:v>
                </c:pt>
                <c:pt idx="202">
                  <c:v>0.1213181448331977</c:v>
                </c:pt>
                <c:pt idx="203">
                  <c:v>0.13790566500449597</c:v>
                </c:pt>
                <c:pt idx="204">
                  <c:v>0.1379985319305114</c:v>
                </c:pt>
                <c:pt idx="205">
                  <c:v>0.1442574742689104</c:v>
                </c:pt>
                <c:pt idx="206">
                  <c:v>0.1415936384290815</c:v>
                </c:pt>
                <c:pt idx="207">
                  <c:v>0.14160501769057574</c:v>
                </c:pt>
                <c:pt idx="208">
                  <c:v>0.13477537437603998</c:v>
                </c:pt>
                <c:pt idx="209">
                  <c:v>0.1223077521188087</c:v>
                </c:pt>
                <c:pt idx="210">
                  <c:v>0.10637652589278947</c:v>
                </c:pt>
                <c:pt idx="211">
                  <c:v>0.09870381406436234</c:v>
                </c:pt>
                <c:pt idx="212">
                  <c:v>0.09743174626536176</c:v>
                </c:pt>
                <c:pt idx="213">
                  <c:v>0.09867892854536173</c:v>
                </c:pt>
                <c:pt idx="214">
                  <c:v>0.10296785429214134</c:v>
                </c:pt>
                <c:pt idx="215">
                  <c:v>0.10014367816091953</c:v>
                </c:pt>
                <c:pt idx="216">
                  <c:v>0.1011968752239662</c:v>
                </c:pt>
                <c:pt idx="217">
                  <c:v>0.10058537978298096</c:v>
                </c:pt>
                <c:pt idx="218">
                  <c:v>0.10235269031203359</c:v>
                </c:pt>
                <c:pt idx="219">
                  <c:v>0.10297950271184056</c:v>
                </c:pt>
                <c:pt idx="220">
                  <c:v>0.109062980030722</c:v>
                </c:pt>
                <c:pt idx="221">
                  <c:v>0.11798531245669946</c:v>
                </c:pt>
                <c:pt idx="222">
                  <c:v>0.12609649122807023</c:v>
                </c:pt>
                <c:pt idx="223">
                  <c:v>0.13024611838090702</c:v>
                </c:pt>
                <c:pt idx="224">
                  <c:v>0.13136189901428286</c:v>
                </c:pt>
                <c:pt idx="225">
                  <c:v>0.13219956154919288</c:v>
                </c:pt>
                <c:pt idx="226">
                  <c:v>0.1261184210526315</c:v>
                </c:pt>
                <c:pt idx="227">
                  <c:v>0.1213921901528014</c:v>
                </c:pt>
                <c:pt idx="228">
                  <c:v>0.12437357630979488</c:v>
                </c:pt>
                <c:pt idx="229">
                  <c:v>0.13212687293247719</c:v>
                </c:pt>
                <c:pt idx="230">
                  <c:v>0.14165968147527241</c:v>
                </c:pt>
                <c:pt idx="231">
                  <c:v>0.14355961427932812</c:v>
                </c:pt>
                <c:pt idx="232">
                  <c:v>0.1359229413246034</c:v>
                </c:pt>
                <c:pt idx="233">
                  <c:v>0.1267273966660469</c:v>
                </c:pt>
                <c:pt idx="234">
                  <c:v>0.11934031158714711</c:v>
                </c:pt>
                <c:pt idx="235">
                  <c:v>0.11715656868626276</c:v>
                </c:pt>
                <c:pt idx="236">
                  <c:v>0.11581318160265525</c:v>
                </c:pt>
                <c:pt idx="237">
                  <c:v>0.11529660271079038</c:v>
                </c:pt>
                <c:pt idx="238">
                  <c:v>0.12040661330840693</c:v>
                </c:pt>
                <c:pt idx="239">
                  <c:v>0.12409014150119375</c:v>
                </c:pt>
                <c:pt idx="240">
                  <c:v>0.11617272516786306</c:v>
                </c:pt>
                <c:pt idx="241">
                  <c:v>0.10410221152744366</c:v>
                </c:pt>
                <c:pt idx="242">
                  <c:v>0.08257087992770815</c:v>
                </c:pt>
                <c:pt idx="243">
                  <c:v>0.07226224381526776</c:v>
                </c:pt>
                <c:pt idx="244">
                  <c:v>0.06739455744610096</c:v>
                </c:pt>
                <c:pt idx="245">
                  <c:v>0.06280937190628103</c:v>
                </c:pt>
                <c:pt idx="246">
                  <c:v>0.04893165878323275</c:v>
                </c:pt>
                <c:pt idx="247">
                  <c:v>0.03264780110615912</c:v>
                </c:pt>
                <c:pt idx="248">
                  <c:v>0.020025496653564276</c:v>
                </c:pt>
                <c:pt idx="249">
                  <c:v>0.00673400673400674</c:v>
                </c:pt>
                <c:pt idx="250">
                  <c:v>-0.006152883512357946</c:v>
                </c:pt>
                <c:pt idx="251">
                  <c:v>-0.02398466639038539</c:v>
                </c:pt>
                <c:pt idx="252">
                  <c:v>-0.03070061712389159</c:v>
                </c:pt>
                <c:pt idx="253">
                  <c:v>-0.03196512895023609</c:v>
                </c:pt>
                <c:pt idx="254">
                  <c:v>-0.02112896494156934</c:v>
                </c:pt>
                <c:pt idx="255">
                  <c:v>-0.017967814176344923</c:v>
                </c:pt>
                <c:pt idx="256">
                  <c:v>-0.01926372085778082</c:v>
                </c:pt>
                <c:pt idx="257">
                  <c:v>-0.017439453529290026</c:v>
                </c:pt>
                <c:pt idx="258">
                  <c:v>-0.014461203545327426</c:v>
                </c:pt>
                <c:pt idx="259">
                  <c:v>-0.01154386147366231</c:v>
                </c:pt>
                <c:pt idx="260">
                  <c:v>-0.013018799145966776</c:v>
                </c:pt>
                <c:pt idx="261">
                  <c:v>-0.014579849498327866</c:v>
                </c:pt>
                <c:pt idx="262">
                  <c:v>-0.019464847848898258</c:v>
                </c:pt>
                <c:pt idx="263">
                  <c:v>-0.022026431718061703</c:v>
                </c:pt>
                <c:pt idx="264">
                  <c:v>-0.02070515221229471</c:v>
                </c:pt>
                <c:pt idx="265">
                  <c:v>-0.0286250335030823</c:v>
                </c:pt>
                <c:pt idx="266">
                  <c:v>-0.04071843521824861</c:v>
                </c:pt>
                <c:pt idx="267">
                  <c:v>-0.05128341111582529</c:v>
                </c:pt>
                <c:pt idx="268">
                  <c:v>-0.052308343922066895</c:v>
                </c:pt>
                <c:pt idx="269">
                  <c:v>-0.04877021119713483</c:v>
                </c:pt>
                <c:pt idx="270">
                  <c:v>-0.051278005680025246</c:v>
                </c:pt>
                <c:pt idx="271">
                  <c:v>-0.05023936030301442</c:v>
                </c:pt>
                <c:pt idx="272">
                  <c:v>-0.05466153115601759</c:v>
                </c:pt>
                <c:pt idx="273">
                  <c:v>-0.058598928779763394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Data!$I$1:$I$2</c:f>
              <c:strCache>
                <c:ptCount val="1"/>
                <c:pt idx="0">
                  <c:v>SPCS NY Metro AGGREGATE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Data!$I$15:$I$288</c:f>
              <c:numCache>
                <c:ptCount val="274"/>
                <c:pt idx="24">
                  <c:v>0.13034130610051065</c:v>
                </c:pt>
                <c:pt idx="25">
                  <c:v>0.11255468646427143</c:v>
                </c:pt>
                <c:pt idx="26">
                  <c:v>0.09481967213114759</c:v>
                </c:pt>
                <c:pt idx="27">
                  <c:v>0.08236358934574593</c:v>
                </c:pt>
                <c:pt idx="28">
                  <c:v>0.06404749873673582</c:v>
                </c:pt>
                <c:pt idx="29">
                  <c:v>0.04638792676892627</c:v>
                </c:pt>
                <c:pt idx="30">
                  <c:v>0.03405497445876912</c:v>
                </c:pt>
                <c:pt idx="31">
                  <c:v>0.027948439946994256</c:v>
                </c:pt>
                <c:pt idx="32">
                  <c:v>0.02516778523489943</c:v>
                </c:pt>
                <c:pt idx="33">
                  <c:v>0.015021459227467874</c:v>
                </c:pt>
                <c:pt idx="34">
                  <c:v>0.009521542489883328</c:v>
                </c:pt>
                <c:pt idx="35">
                  <c:v>-0.0009477550053311018</c:v>
                </c:pt>
                <c:pt idx="36">
                  <c:v>0.00237755587256287</c:v>
                </c:pt>
                <c:pt idx="37">
                  <c:v>-0.0017874165872259972</c:v>
                </c:pt>
                <c:pt idx="38">
                  <c:v>-0.002515572592237757</c:v>
                </c:pt>
                <c:pt idx="39">
                  <c:v>-0.009198423127463816</c:v>
                </c:pt>
                <c:pt idx="40">
                  <c:v>-0.014959040721833137</c:v>
                </c:pt>
                <c:pt idx="41">
                  <c:v>-0.019387634472159836</c:v>
                </c:pt>
                <c:pt idx="42">
                  <c:v>-0.027640555163490878</c:v>
                </c:pt>
                <c:pt idx="43">
                  <c:v>-0.03164186101019575</c:v>
                </c:pt>
                <c:pt idx="44">
                  <c:v>-0.03694178162263281</c:v>
                </c:pt>
                <c:pt idx="45">
                  <c:v>-0.03265210241954429</c:v>
                </c:pt>
                <c:pt idx="46">
                  <c:v>-0.035015326573921236</c:v>
                </c:pt>
                <c:pt idx="47">
                  <c:v>-0.0356931103996206</c:v>
                </c:pt>
                <c:pt idx="48">
                  <c:v>-0.04067836812144204</c:v>
                </c:pt>
                <c:pt idx="49">
                  <c:v>-0.03867733078667775</c:v>
                </c:pt>
                <c:pt idx="50">
                  <c:v>-0.039389936351627255</c:v>
                </c:pt>
                <c:pt idx="51">
                  <c:v>-0.04340487099107782</c:v>
                </c:pt>
                <c:pt idx="52">
                  <c:v>-0.047245992527419574</c:v>
                </c:pt>
                <c:pt idx="53">
                  <c:v>-0.04810126582278492</c:v>
                </c:pt>
                <c:pt idx="54">
                  <c:v>-0.04705455425184469</c:v>
                </c:pt>
                <c:pt idx="55">
                  <c:v>-0.05349146798983422</c:v>
                </c:pt>
                <c:pt idx="56">
                  <c:v>-0.060330177227482386</c:v>
                </c:pt>
                <c:pt idx="57">
                  <c:v>-0.06750849927149104</c:v>
                </c:pt>
                <c:pt idx="58">
                  <c:v>-0.06976175931582156</c:v>
                </c:pt>
                <c:pt idx="59">
                  <c:v>-0.0703393999016232</c:v>
                </c:pt>
                <c:pt idx="60">
                  <c:v>-0.07788354555569288</c:v>
                </c:pt>
                <c:pt idx="61">
                  <c:v>-0.08493729045076373</c:v>
                </c:pt>
                <c:pt idx="62">
                  <c:v>-0.08901112639079874</c:v>
                </c:pt>
                <c:pt idx="63">
                  <c:v>-0.08885807915301232</c:v>
                </c:pt>
                <c:pt idx="64">
                  <c:v>-0.08121442125237194</c:v>
                </c:pt>
                <c:pt idx="65">
                  <c:v>-0.06914893617021269</c:v>
                </c:pt>
                <c:pt idx="66">
                  <c:v>-0.055724803249555734</c:v>
                </c:pt>
                <c:pt idx="67">
                  <c:v>-0.04232195371435863</c:v>
                </c:pt>
                <c:pt idx="68">
                  <c:v>-0.030357834905050955</c:v>
                </c:pt>
                <c:pt idx="69">
                  <c:v>-0.023307291666666563</c:v>
                </c:pt>
                <c:pt idx="70">
                  <c:v>-0.017073811400052496</c:v>
                </c:pt>
                <c:pt idx="71">
                  <c:v>-0.011375661375661369</c:v>
                </c:pt>
                <c:pt idx="72">
                  <c:v>0</c:v>
                </c:pt>
                <c:pt idx="73">
                  <c:v>0.00936355000678515</c:v>
                </c:pt>
                <c:pt idx="74">
                  <c:v>0.01921229586935627</c:v>
                </c:pt>
                <c:pt idx="75">
                  <c:v>0.02918799280675058</c:v>
                </c:pt>
                <c:pt idx="76">
                  <c:v>0.028362935426132486</c:v>
                </c:pt>
                <c:pt idx="77">
                  <c:v>0.022312925170068033</c:v>
                </c:pt>
                <c:pt idx="78">
                  <c:v>0.014518080387148788</c:v>
                </c:pt>
                <c:pt idx="79">
                  <c:v>0.011882510013351142</c:v>
                </c:pt>
                <c:pt idx="80">
                  <c:v>0.009059419131361478</c:v>
                </c:pt>
                <c:pt idx="81">
                  <c:v>0.00626583122250365</c:v>
                </c:pt>
                <c:pt idx="82">
                  <c:v>0.00721539283805441</c:v>
                </c:pt>
                <c:pt idx="83">
                  <c:v>0.008161626973508154</c:v>
                </c:pt>
                <c:pt idx="84">
                  <c:v>0.012736291728113726</c:v>
                </c:pt>
                <c:pt idx="85">
                  <c:v>0.013982253293896293</c:v>
                </c:pt>
                <c:pt idx="86">
                  <c:v>0.014137606032045202</c:v>
                </c:pt>
                <c:pt idx="87">
                  <c:v>0.012634408602150506</c:v>
                </c:pt>
                <c:pt idx="88">
                  <c:v>0.013656446646137315</c:v>
                </c:pt>
                <c:pt idx="89">
                  <c:v>0.0173010380622837</c:v>
                </c:pt>
                <c:pt idx="90">
                  <c:v>0.01815290844043997</c:v>
                </c:pt>
                <c:pt idx="91">
                  <c:v>0.01583322338039304</c:v>
                </c:pt>
                <c:pt idx="92">
                  <c:v>0.016503828888302086</c:v>
                </c:pt>
                <c:pt idx="93">
                  <c:v>0.019077901430842575</c:v>
                </c:pt>
                <c:pt idx="94">
                  <c:v>0.019899177500663306</c:v>
                </c:pt>
                <c:pt idx="95">
                  <c:v>0.018049104180491035</c:v>
                </c:pt>
                <c:pt idx="96">
                  <c:v>0.014164680963727735</c:v>
                </c:pt>
                <c:pt idx="97">
                  <c:v>0.01339167329620797</c:v>
                </c:pt>
                <c:pt idx="98">
                  <c:v>0.016994158258098795</c:v>
                </c:pt>
                <c:pt idx="99">
                  <c:v>0.020440668967347916</c:v>
                </c:pt>
                <c:pt idx="100">
                  <c:v>0.024303262448817906</c:v>
                </c:pt>
                <c:pt idx="101">
                  <c:v>0.023024594453165948</c:v>
                </c:pt>
                <c:pt idx="102">
                  <c:v>0.025247267048412254</c:v>
                </c:pt>
                <c:pt idx="103">
                  <c:v>0.02714638264709707</c:v>
                </c:pt>
                <c:pt idx="104">
                  <c:v>0.02714638264709707</c:v>
                </c:pt>
                <c:pt idx="105">
                  <c:v>0.02535101404056166</c:v>
                </c:pt>
                <c:pt idx="106">
                  <c:v>0.021071800208116605</c:v>
                </c:pt>
                <c:pt idx="107">
                  <c:v>0.02150958154086828</c:v>
                </c:pt>
                <c:pt idx="108">
                  <c:v>0.021798720793630096</c:v>
                </c:pt>
                <c:pt idx="109">
                  <c:v>0.024335993719743546</c:v>
                </c:pt>
                <c:pt idx="110">
                  <c:v>0.017624020887728572</c:v>
                </c:pt>
                <c:pt idx="111">
                  <c:v>0.011576482830385024</c:v>
                </c:pt>
                <c:pt idx="112">
                  <c:v>0.00618955512572539</c:v>
                </c:pt>
                <c:pt idx="113">
                  <c:v>0.004859335038363113</c:v>
                </c:pt>
                <c:pt idx="114">
                  <c:v>0.002665651180502586</c:v>
                </c:pt>
                <c:pt idx="115">
                  <c:v>0.0011380880121396487</c:v>
                </c:pt>
                <c:pt idx="116">
                  <c:v>0.0011380880121396487</c:v>
                </c:pt>
                <c:pt idx="117">
                  <c:v>0.0030429821224799655</c:v>
                </c:pt>
                <c:pt idx="118">
                  <c:v>0.004458598726114578</c:v>
                </c:pt>
                <c:pt idx="119">
                  <c:v>0.004338948443083249</c:v>
                </c:pt>
                <c:pt idx="120">
                  <c:v>0.004471129279509381</c:v>
                </c:pt>
                <c:pt idx="121">
                  <c:v>0.005620130284838392</c:v>
                </c:pt>
                <c:pt idx="122">
                  <c:v>0.012187299550994263</c:v>
                </c:pt>
                <c:pt idx="123">
                  <c:v>0.015044361579015068</c:v>
                </c:pt>
                <c:pt idx="124">
                  <c:v>0.017044726387286917</c:v>
                </c:pt>
                <c:pt idx="125">
                  <c:v>0.011962331382031023</c:v>
                </c:pt>
                <c:pt idx="126">
                  <c:v>0.012406633751107786</c:v>
                </c:pt>
                <c:pt idx="127">
                  <c:v>0.014399393709738544</c:v>
                </c:pt>
                <c:pt idx="128">
                  <c:v>0.016167740305671353</c:v>
                </c:pt>
                <c:pt idx="129">
                  <c:v>0.015674377449121413</c:v>
                </c:pt>
                <c:pt idx="130">
                  <c:v>0.01483830057070389</c:v>
                </c:pt>
                <c:pt idx="131">
                  <c:v>0.01689961880559083</c:v>
                </c:pt>
                <c:pt idx="132">
                  <c:v>0.01844079867734965</c:v>
                </c:pt>
                <c:pt idx="133">
                  <c:v>0.017147211990346682</c:v>
                </c:pt>
                <c:pt idx="134">
                  <c:v>0.013561470215462524</c:v>
                </c:pt>
                <c:pt idx="135">
                  <c:v>0.013807955409171567</c:v>
                </c:pt>
                <c:pt idx="136">
                  <c:v>0.014742943548387118</c:v>
                </c:pt>
                <c:pt idx="137">
                  <c:v>0.025276659959758616</c:v>
                </c:pt>
                <c:pt idx="138">
                  <c:v>0.029386019757408958</c:v>
                </c:pt>
                <c:pt idx="139">
                  <c:v>0.030008716224629518</c:v>
                </c:pt>
                <c:pt idx="140">
                  <c:v>0.02921068986948408</c:v>
                </c:pt>
                <c:pt idx="141">
                  <c:v>0.03098942128189184</c:v>
                </c:pt>
                <c:pt idx="142">
                  <c:v>0.03649087728067985</c:v>
                </c:pt>
                <c:pt idx="143">
                  <c:v>0.03848556791203297</c:v>
                </c:pt>
                <c:pt idx="144">
                  <c:v>0.040959040959040974</c:v>
                </c:pt>
                <c:pt idx="145">
                  <c:v>0.04707792207792203</c:v>
                </c:pt>
                <c:pt idx="146">
                  <c:v>0.053895210704014034</c:v>
                </c:pt>
                <c:pt idx="147">
                  <c:v>0.059102836436336424</c:v>
                </c:pt>
                <c:pt idx="148">
                  <c:v>0.061964485284986895</c:v>
                </c:pt>
                <c:pt idx="149">
                  <c:v>0.061940390040475864</c:v>
                </c:pt>
                <c:pt idx="150">
                  <c:v>0.06535471331389711</c:v>
                </c:pt>
                <c:pt idx="151">
                  <c:v>0.06963249516441013</c:v>
                </c:pt>
                <c:pt idx="152">
                  <c:v>0.07536231884057983</c:v>
                </c:pt>
                <c:pt idx="153">
                  <c:v>0.07810236600676</c:v>
                </c:pt>
                <c:pt idx="154">
                  <c:v>0.07800819869785386</c:v>
                </c:pt>
                <c:pt idx="155">
                  <c:v>0.07604379737697037</c:v>
                </c:pt>
                <c:pt idx="156">
                  <c:v>0.0735364683301343</c:v>
                </c:pt>
                <c:pt idx="157">
                  <c:v>0.0720333929636256</c:v>
                </c:pt>
                <c:pt idx="158">
                  <c:v>0.07451352634076888</c:v>
                </c:pt>
                <c:pt idx="159">
                  <c:v>0.08058046248230295</c:v>
                </c:pt>
                <c:pt idx="160">
                  <c:v>0.08150140318054255</c:v>
                </c:pt>
                <c:pt idx="161">
                  <c:v>0.08650958650958646</c:v>
                </c:pt>
                <c:pt idx="162">
                  <c:v>0.08859749144811854</c:v>
                </c:pt>
                <c:pt idx="163">
                  <c:v>0.09493670886075939</c:v>
                </c:pt>
                <c:pt idx="164">
                  <c:v>0.09692273135669356</c:v>
                </c:pt>
                <c:pt idx="165">
                  <c:v>0.09998880304557152</c:v>
                </c:pt>
                <c:pt idx="166">
                  <c:v>0.10267307907392917</c:v>
                </c:pt>
                <c:pt idx="167">
                  <c:v>0.11014201051101413</c:v>
                </c:pt>
                <c:pt idx="168">
                  <c:v>0.11744328975304509</c:v>
                </c:pt>
                <c:pt idx="169">
                  <c:v>0.1184781399488264</c:v>
                </c:pt>
                <c:pt idx="170">
                  <c:v>0.1182641342756183</c:v>
                </c:pt>
                <c:pt idx="171">
                  <c:v>0.1181351675947155</c:v>
                </c:pt>
                <c:pt idx="172">
                  <c:v>0.1282300789274516</c:v>
                </c:pt>
                <c:pt idx="173">
                  <c:v>0.12682045285425755</c:v>
                </c:pt>
                <c:pt idx="174">
                  <c:v>0.12621765999790507</c:v>
                </c:pt>
                <c:pt idx="175">
                  <c:v>0.12407101568951291</c:v>
                </c:pt>
                <c:pt idx="176">
                  <c:v>0.12378417118869667</c:v>
                </c:pt>
                <c:pt idx="177">
                  <c:v>0.12489820846905549</c:v>
                </c:pt>
                <c:pt idx="178">
                  <c:v>0.12475910335733843</c:v>
                </c:pt>
                <c:pt idx="179">
                  <c:v>0.1268130539887188</c:v>
                </c:pt>
                <c:pt idx="180">
                  <c:v>0.12659999999999996</c:v>
                </c:pt>
                <c:pt idx="181">
                  <c:v>0.12900338173861148</c:v>
                </c:pt>
                <c:pt idx="182">
                  <c:v>0.13044336921102012</c:v>
                </c:pt>
                <c:pt idx="183">
                  <c:v>0.1287960160140611</c:v>
                </c:pt>
                <c:pt idx="184">
                  <c:v>0.11528509822712028</c:v>
                </c:pt>
                <c:pt idx="185">
                  <c:v>0.11226415094339628</c:v>
                </c:pt>
                <c:pt idx="186">
                  <c:v>0.1129092261904762</c:v>
                </c:pt>
                <c:pt idx="187">
                  <c:v>0.11487603305785116</c:v>
                </c:pt>
                <c:pt idx="188">
                  <c:v>0.11980685131195327</c:v>
                </c:pt>
                <c:pt idx="189">
                  <c:v>0.12080354719029947</c:v>
                </c:pt>
                <c:pt idx="190">
                  <c:v>0.12489854811074032</c:v>
                </c:pt>
                <c:pt idx="191">
                  <c:v>0.11486546884776967</c:v>
                </c:pt>
                <c:pt idx="192">
                  <c:v>0.11121959879282799</c:v>
                </c:pt>
                <c:pt idx="193">
                  <c:v>0.10474848031010484</c:v>
                </c:pt>
                <c:pt idx="194">
                  <c:v>0.10499650593990213</c:v>
                </c:pt>
                <c:pt idx="195">
                  <c:v>0.10666089965397935</c:v>
                </c:pt>
                <c:pt idx="196">
                  <c:v>0.11608523801340428</c:v>
                </c:pt>
                <c:pt idx="197">
                  <c:v>0.12128922815945702</c:v>
                </c:pt>
                <c:pt idx="198">
                  <c:v>0.1297008189871303</c:v>
                </c:pt>
                <c:pt idx="199">
                  <c:v>0.1345029239766083</c:v>
                </c:pt>
                <c:pt idx="200">
                  <c:v>0.13652265885607356</c:v>
                </c:pt>
                <c:pt idx="201">
                  <c:v>0.14306475052478615</c:v>
                </c:pt>
                <c:pt idx="202">
                  <c:v>0.14870931537598203</c:v>
                </c:pt>
                <c:pt idx="203">
                  <c:v>0.1642078255291853</c:v>
                </c:pt>
                <c:pt idx="204">
                  <c:v>0.17062065660196513</c:v>
                </c:pt>
                <c:pt idx="205">
                  <c:v>0.1746411483253589</c:v>
                </c:pt>
                <c:pt idx="206">
                  <c:v>0.17296442687747032</c:v>
                </c:pt>
                <c:pt idx="207">
                  <c:v>0.1688423356523098</c:v>
                </c:pt>
                <c:pt idx="208">
                  <c:v>0.1615982754638541</c:v>
                </c:pt>
                <c:pt idx="209">
                  <c:v>0.1487140695915282</c:v>
                </c:pt>
                <c:pt idx="210">
                  <c:v>0.1355230063618878</c:v>
                </c:pt>
                <c:pt idx="211">
                  <c:v>0.12632496006969635</c:v>
                </c:pt>
                <c:pt idx="212">
                  <c:v>0.12463311618584005</c:v>
                </c:pt>
                <c:pt idx="213">
                  <c:v>0.12113292837971448</c:v>
                </c:pt>
                <c:pt idx="214">
                  <c:v>0.12073417544839146</c:v>
                </c:pt>
                <c:pt idx="215">
                  <c:v>0.1178374655647384</c:v>
                </c:pt>
                <c:pt idx="216">
                  <c:v>0.11654725349709985</c:v>
                </c:pt>
                <c:pt idx="217">
                  <c:v>0.11961982348947708</c:v>
                </c:pt>
                <c:pt idx="218">
                  <c:v>0.12286022374983165</c:v>
                </c:pt>
                <c:pt idx="219">
                  <c:v>0.1255266501705344</c:v>
                </c:pt>
                <c:pt idx="220">
                  <c:v>0.1301696712619301</c:v>
                </c:pt>
                <c:pt idx="221">
                  <c:v>0.1385486632424601</c:v>
                </c:pt>
                <c:pt idx="222">
                  <c:v>0.1448859934853421</c:v>
                </c:pt>
                <c:pt idx="223">
                  <c:v>0.14689957457780084</c:v>
                </c:pt>
                <c:pt idx="224">
                  <c:v>0.14443029917250158</c:v>
                </c:pt>
                <c:pt idx="225">
                  <c:v>0.14597114597114608</c:v>
                </c:pt>
                <c:pt idx="226">
                  <c:v>0.1438445731365589</c:v>
                </c:pt>
                <c:pt idx="227">
                  <c:v>0.14077998891011023</c:v>
                </c:pt>
                <c:pt idx="228">
                  <c:v>0.1439833771313329</c:v>
                </c:pt>
                <c:pt idx="229">
                  <c:v>0.1477686150861024</c:v>
                </c:pt>
                <c:pt idx="230">
                  <c:v>0.15341216013444553</c:v>
                </c:pt>
                <c:pt idx="231">
                  <c:v>0.1532976827094473</c:v>
                </c:pt>
                <c:pt idx="232">
                  <c:v>0.14919071076706542</c:v>
                </c:pt>
                <c:pt idx="233">
                  <c:v>0.14384037015615966</c:v>
                </c:pt>
                <c:pt idx="234">
                  <c:v>0.13724820757937864</c:v>
                </c:pt>
                <c:pt idx="235">
                  <c:v>0.13713258022817965</c:v>
                </c:pt>
                <c:pt idx="236">
                  <c:v>0.13927359697424785</c:v>
                </c:pt>
                <c:pt idx="237">
                  <c:v>0.14150632215503012</c:v>
                </c:pt>
                <c:pt idx="238">
                  <c:v>0.14486362894006213</c:v>
                </c:pt>
                <c:pt idx="239">
                  <c:v>0.1486282134370275</c:v>
                </c:pt>
                <c:pt idx="240">
                  <c:v>0.14055237993482558</c:v>
                </c:pt>
                <c:pt idx="241">
                  <c:v>0.13302340324370018</c:v>
                </c:pt>
                <c:pt idx="242">
                  <c:v>0.11531456522870388</c:v>
                </c:pt>
                <c:pt idx="243">
                  <c:v>0.10752189592993305</c:v>
                </c:pt>
                <c:pt idx="244">
                  <c:v>0.10007144315166352</c:v>
                </c:pt>
                <c:pt idx="245">
                  <c:v>0.09131819790665925</c:v>
                </c:pt>
                <c:pt idx="246">
                  <c:v>0.07700390273191227</c:v>
                </c:pt>
                <c:pt idx="247">
                  <c:v>0.05935847378045762</c:v>
                </c:pt>
                <c:pt idx="248">
                  <c:v>0.045159400478445536</c:v>
                </c:pt>
                <c:pt idx="249">
                  <c:v>0.03197842419572344</c:v>
                </c:pt>
                <c:pt idx="250">
                  <c:v>0.018687589158345116</c:v>
                </c:pt>
                <c:pt idx="251">
                  <c:v>0.0052191085198419465</c:v>
                </c:pt>
                <c:pt idx="252">
                  <c:v>-0.003372365339578449</c:v>
                </c:pt>
                <c:pt idx="253">
                  <c:v>-0.009092180724576812</c:v>
                </c:pt>
                <c:pt idx="254">
                  <c:v>-0.009051462697709262</c:v>
                </c:pt>
                <c:pt idx="255">
                  <c:v>-0.015630087919244477</c:v>
                </c:pt>
                <c:pt idx="256">
                  <c:v>-0.02347265389432668</c:v>
                </c:pt>
                <c:pt idx="257">
                  <c:v>-0.02937497104202383</c:v>
                </c:pt>
                <c:pt idx="258">
                  <c:v>-0.03200929152148658</c:v>
                </c:pt>
                <c:pt idx="259">
                  <c:v>-0.03345152561351132</c:v>
                </c:pt>
                <c:pt idx="260">
                  <c:v>-0.036014573991031425</c:v>
                </c:pt>
                <c:pt idx="261">
                  <c:v>-0.040881090162404286</c:v>
                </c:pt>
                <c:pt idx="262">
                  <c:v>-0.04607197871446565</c:v>
                </c:pt>
                <c:pt idx="263">
                  <c:v>-0.054773375742551006</c:v>
                </c:pt>
                <c:pt idx="264">
                  <c:v>-0.05799417238462263</c:v>
                </c:pt>
                <c:pt idx="265">
                  <c:v>-0.06695840391492573</c:v>
                </c:pt>
                <c:pt idx="266">
                  <c:v>-0.07476811525966381</c:v>
                </c:pt>
                <c:pt idx="267">
                  <c:v>-0.07976938708000578</c:v>
                </c:pt>
                <c:pt idx="268">
                  <c:v>-0.07738349722103459</c:v>
                </c:pt>
                <c:pt idx="269">
                  <c:v>-0.0704090887393193</c:v>
                </c:pt>
                <c:pt idx="270">
                  <c:v>-0.07026300633518916</c:v>
                </c:pt>
                <c:pt idx="271">
                  <c:v>-0.06622580489453106</c:v>
                </c:pt>
                <c:pt idx="272">
                  <c:v>-0.07069826040606679</c:v>
                </c:pt>
                <c:pt idx="273">
                  <c:v>-0.07532113662903862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Data!$Q$1:$Q$2</c:f>
              <c:strCache>
                <c:ptCount val="1"/>
                <c:pt idx="0">
                  <c:v>SPCS NY Metro CONDO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Data!$Q$15:$Q$288</c:f>
              <c:numCache>
                <c:ptCount val="274"/>
                <c:pt idx="120">
                  <c:v>0.020906432919133185</c:v>
                </c:pt>
                <c:pt idx="121">
                  <c:v>0.026270441818577295</c:v>
                </c:pt>
                <c:pt idx="122">
                  <c:v>0.026587864006478473</c:v>
                </c:pt>
                <c:pt idx="123">
                  <c:v>0.040897310355025904</c:v>
                </c:pt>
                <c:pt idx="124">
                  <c:v>0.031691222002830685</c:v>
                </c:pt>
                <c:pt idx="125">
                  <c:v>0.03162954462719678</c:v>
                </c:pt>
                <c:pt idx="126">
                  <c:v>0.04413725169247705</c:v>
                </c:pt>
                <c:pt idx="127">
                  <c:v>0.03528973846265543</c:v>
                </c:pt>
                <c:pt idx="128">
                  <c:v>0.029778945839641795</c:v>
                </c:pt>
                <c:pt idx="129">
                  <c:v>0.001429300216477038</c:v>
                </c:pt>
                <c:pt idx="130">
                  <c:v>0.004409186597527098</c:v>
                </c:pt>
                <c:pt idx="131">
                  <c:v>0.008294187836128206</c:v>
                </c:pt>
                <c:pt idx="132">
                  <c:v>0.029196892720918025</c:v>
                </c:pt>
                <c:pt idx="133">
                  <c:v>0.02141646814539963</c:v>
                </c:pt>
                <c:pt idx="134">
                  <c:v>0.03591249358121286</c:v>
                </c:pt>
                <c:pt idx="135">
                  <c:v>0.03227264042168378</c:v>
                </c:pt>
                <c:pt idx="136">
                  <c:v>0.044835584440759364</c:v>
                </c:pt>
                <c:pt idx="137">
                  <c:v>0.03999177171683691</c:v>
                </c:pt>
                <c:pt idx="138">
                  <c:v>0.026831395504863853</c:v>
                </c:pt>
                <c:pt idx="139">
                  <c:v>0.038102736414036796</c:v>
                </c:pt>
                <c:pt idx="140">
                  <c:v>0.040819854543157036</c:v>
                </c:pt>
                <c:pt idx="141">
                  <c:v>0.06806649146197169</c:v>
                </c:pt>
                <c:pt idx="142">
                  <c:v>0.060901080321334095</c:v>
                </c:pt>
                <c:pt idx="143">
                  <c:v>0.052198490623523365</c:v>
                </c:pt>
                <c:pt idx="144">
                  <c:v>0.02923159158802668</c:v>
                </c:pt>
                <c:pt idx="145">
                  <c:v>0.040551143277219204</c:v>
                </c:pt>
                <c:pt idx="146">
                  <c:v>0.051473702820715284</c:v>
                </c:pt>
                <c:pt idx="147">
                  <c:v>0.06060880393756456</c:v>
                </c:pt>
                <c:pt idx="148">
                  <c:v>0.060108129803632934</c:v>
                </c:pt>
                <c:pt idx="149">
                  <c:v>0.05966415449694282</c:v>
                </c:pt>
                <c:pt idx="150">
                  <c:v>0.06575008388816585</c:v>
                </c:pt>
                <c:pt idx="151">
                  <c:v>0.09147012601678733</c:v>
                </c:pt>
                <c:pt idx="152">
                  <c:v>0.10301295078082712</c:v>
                </c:pt>
                <c:pt idx="153">
                  <c:v>0.10640911714700538</c:v>
                </c:pt>
                <c:pt idx="154">
                  <c:v>0.08575347639520832</c:v>
                </c:pt>
                <c:pt idx="155">
                  <c:v>0.09833287619587004</c:v>
                </c:pt>
                <c:pt idx="156">
                  <c:v>0.10771307638044307</c:v>
                </c:pt>
                <c:pt idx="157">
                  <c:v>0.10743333104386722</c:v>
                </c:pt>
                <c:pt idx="158">
                  <c:v>0.10105014908146391</c:v>
                </c:pt>
                <c:pt idx="159">
                  <c:v>0.10442722472051084</c:v>
                </c:pt>
                <c:pt idx="160">
                  <c:v>0.12190832218414817</c:v>
                </c:pt>
                <c:pt idx="161">
                  <c:v>0.1271758592629211</c:v>
                </c:pt>
                <c:pt idx="162">
                  <c:v>0.12116230889331005</c:v>
                </c:pt>
                <c:pt idx="163">
                  <c:v>0.10189952203528035</c:v>
                </c:pt>
                <c:pt idx="164">
                  <c:v>0.09875028616974671</c:v>
                </c:pt>
                <c:pt idx="165">
                  <c:v>0.09182152960393636</c:v>
                </c:pt>
                <c:pt idx="166">
                  <c:v>0.11554285864482343</c:v>
                </c:pt>
                <c:pt idx="167">
                  <c:v>0.11453196522724929</c:v>
                </c:pt>
                <c:pt idx="168">
                  <c:v>0.11964069565650054</c:v>
                </c:pt>
                <c:pt idx="169">
                  <c:v>0.12735381502725024</c:v>
                </c:pt>
                <c:pt idx="170">
                  <c:v>0.15305289541258144</c:v>
                </c:pt>
                <c:pt idx="171">
                  <c:v>0.1617412958184482</c:v>
                </c:pt>
                <c:pt idx="172">
                  <c:v>0.1530652143060761</c:v>
                </c:pt>
                <c:pt idx="173">
                  <c:v>0.1467407502255299</c:v>
                </c:pt>
                <c:pt idx="174">
                  <c:v>0.1552448252141302</c:v>
                </c:pt>
                <c:pt idx="175">
                  <c:v>0.14543579060859352</c:v>
                </c:pt>
                <c:pt idx="176">
                  <c:v>0.13980298942514705</c:v>
                </c:pt>
                <c:pt idx="177">
                  <c:v>0.14074285665599442</c:v>
                </c:pt>
                <c:pt idx="178">
                  <c:v>0.1511596805558632</c:v>
                </c:pt>
                <c:pt idx="179">
                  <c:v>0.16385738222731228</c:v>
                </c:pt>
                <c:pt idx="180">
                  <c:v>0.16404120000000005</c:v>
                </c:pt>
                <c:pt idx="181">
                  <c:v>0.16592850054242553</c:v>
                </c:pt>
                <c:pt idx="182">
                  <c:v>0.15290490343454952</c:v>
                </c:pt>
                <c:pt idx="183">
                  <c:v>0.14113094515340757</c:v>
                </c:pt>
                <c:pt idx="184">
                  <c:v>0.12527823074670913</c:v>
                </c:pt>
                <c:pt idx="185">
                  <c:v>0.11092621446594046</c:v>
                </c:pt>
                <c:pt idx="186">
                  <c:v>0.10894094434160047</c:v>
                </c:pt>
                <c:pt idx="187">
                  <c:v>0.1281718449347265</c:v>
                </c:pt>
                <c:pt idx="188">
                  <c:v>0.1389869912861827</c:v>
                </c:pt>
                <c:pt idx="189">
                  <c:v>0.1391674740772067</c:v>
                </c:pt>
                <c:pt idx="190">
                  <c:v>0.1371942541738019</c:v>
                </c:pt>
                <c:pt idx="191">
                  <c:v>0.12597371682440042</c:v>
                </c:pt>
                <c:pt idx="192">
                  <c:v>0.11959757094508337</c:v>
                </c:pt>
                <c:pt idx="193">
                  <c:v>0.09191606467728572</c:v>
                </c:pt>
                <c:pt idx="194">
                  <c:v>0.07773550733634971</c:v>
                </c:pt>
                <c:pt idx="195">
                  <c:v>0.08454364622230987</c:v>
                </c:pt>
                <c:pt idx="196">
                  <c:v>0.10497689922428505</c:v>
                </c:pt>
                <c:pt idx="197">
                  <c:v>0.1347250538596009</c:v>
                </c:pt>
                <c:pt idx="198">
                  <c:v>0.1503765133476733</c:v>
                </c:pt>
                <c:pt idx="199">
                  <c:v>0.14856429928393378</c:v>
                </c:pt>
                <c:pt idx="200">
                  <c:v>0.14154990850794413</c:v>
                </c:pt>
                <c:pt idx="201">
                  <c:v>0.14011054565169753</c:v>
                </c:pt>
                <c:pt idx="202">
                  <c:v>0.13980636257195697</c:v>
                </c:pt>
                <c:pt idx="203">
                  <c:v>0.14815496524517538</c:v>
                </c:pt>
                <c:pt idx="204">
                  <c:v>0.15586080941628044</c:v>
                </c:pt>
                <c:pt idx="205">
                  <c:v>0.16620869475339636</c:v>
                </c:pt>
                <c:pt idx="206">
                  <c:v>0.16551070663433293</c:v>
                </c:pt>
                <c:pt idx="207">
                  <c:v>0.1583718405685459</c:v>
                </c:pt>
                <c:pt idx="208">
                  <c:v>0.14875751026666473</c:v>
                </c:pt>
                <c:pt idx="209">
                  <c:v>0.13506386674871365</c:v>
                </c:pt>
                <c:pt idx="210">
                  <c:v>0.12125499778877427</c:v>
                </c:pt>
                <c:pt idx="211">
                  <c:v>0.11291996440160183</c:v>
                </c:pt>
                <c:pt idx="212">
                  <c:v>0.11052838091575017</c:v>
                </c:pt>
                <c:pt idx="213">
                  <c:v>0.11776003625165833</c:v>
                </c:pt>
                <c:pt idx="214">
                  <c:v>0.11080852892762072</c:v>
                </c:pt>
                <c:pt idx="215">
                  <c:v>0.10768113440713588</c:v>
                </c:pt>
                <c:pt idx="216">
                  <c:v>0.0914056802894612</c:v>
                </c:pt>
                <c:pt idx="217">
                  <c:v>0.0924396895005188</c:v>
                </c:pt>
                <c:pt idx="218">
                  <c:v>0.09088556540002557</c:v>
                </c:pt>
                <c:pt idx="219">
                  <c:v>0.0982718495598866</c:v>
                </c:pt>
                <c:pt idx="220">
                  <c:v>0.10915429469492924</c:v>
                </c:pt>
                <c:pt idx="221">
                  <c:v>0.1315595046156663</c:v>
                </c:pt>
                <c:pt idx="222">
                  <c:v>0.15046001927381464</c:v>
                </c:pt>
                <c:pt idx="223">
                  <c:v>0.16985804824640896</c:v>
                </c:pt>
                <c:pt idx="224">
                  <c:v>0.17423573468348966</c:v>
                </c:pt>
                <c:pt idx="225">
                  <c:v>0.17235224368834617</c:v>
                </c:pt>
                <c:pt idx="226">
                  <c:v>0.16682184463338717</c:v>
                </c:pt>
                <c:pt idx="227">
                  <c:v>0.1723941859578248</c:v>
                </c:pt>
                <c:pt idx="228">
                  <c:v>0.18821051281917162</c:v>
                </c:pt>
                <c:pt idx="229">
                  <c:v>0.20493495032786024</c:v>
                </c:pt>
                <c:pt idx="230">
                  <c:v>0.21037437794513514</c:v>
                </c:pt>
                <c:pt idx="231">
                  <c:v>0.2027374827779591</c:v>
                </c:pt>
                <c:pt idx="232">
                  <c:v>0.1869290851790778</c:v>
                </c:pt>
                <c:pt idx="233">
                  <c:v>0.1745094839709049</c:v>
                </c:pt>
                <c:pt idx="234">
                  <c:v>0.1757809651778827</c:v>
                </c:pt>
                <c:pt idx="235">
                  <c:v>0.17870625354629963</c:v>
                </c:pt>
                <c:pt idx="236">
                  <c:v>0.18995322763784786</c:v>
                </c:pt>
                <c:pt idx="237">
                  <c:v>0.17914067261592526</c:v>
                </c:pt>
                <c:pt idx="238">
                  <c:v>0.18088833651620403</c:v>
                </c:pt>
                <c:pt idx="239">
                  <c:v>0.17199827083666616</c:v>
                </c:pt>
                <c:pt idx="240">
                  <c:v>0.17557261443010427</c:v>
                </c:pt>
                <c:pt idx="241">
                  <c:v>0.16513530541342428</c:v>
                </c:pt>
                <c:pt idx="242">
                  <c:v>0.14672860739954924</c:v>
                </c:pt>
                <c:pt idx="243">
                  <c:v>0.1277981230241171</c:v>
                </c:pt>
                <c:pt idx="244">
                  <c:v>0.11795639989608281</c:v>
                </c:pt>
                <c:pt idx="245">
                  <c:v>0.09722697248805755</c:v>
                </c:pt>
                <c:pt idx="246">
                  <c:v>0.08044853171733798</c:v>
                </c:pt>
                <c:pt idx="247">
                  <c:v>0.054673851762203185</c:v>
                </c:pt>
                <c:pt idx="248">
                  <c:v>0.0334279188435172</c:v>
                </c:pt>
                <c:pt idx="249">
                  <c:v>0.021224442945098506</c:v>
                </c:pt>
                <c:pt idx="250">
                  <c:v>0.012191561973036474</c:v>
                </c:pt>
                <c:pt idx="251">
                  <c:v>0.008044055588414182</c:v>
                </c:pt>
                <c:pt idx="252">
                  <c:v>-0.006967366484827031</c:v>
                </c:pt>
                <c:pt idx="253">
                  <c:v>-0.018103874885968364</c:v>
                </c:pt>
                <c:pt idx="254">
                  <c:v>-0.007437080548961679</c:v>
                </c:pt>
                <c:pt idx="255">
                  <c:v>-0.011386046454716359</c:v>
                </c:pt>
                <c:pt idx="256">
                  <c:v>-0.01197798986935136</c:v>
                </c:pt>
                <c:pt idx="257">
                  <c:v>-0.004879462525345285</c:v>
                </c:pt>
                <c:pt idx="258">
                  <c:v>-0.0055941002464195266</c:v>
                </c:pt>
                <c:pt idx="259">
                  <c:v>-0.005186424681449736</c:v>
                </c:pt>
                <c:pt idx="260">
                  <c:v>-0.008923446244946568</c:v>
                </c:pt>
                <c:pt idx="261">
                  <c:v>-0.003362943684381789</c:v>
                </c:pt>
                <c:pt idx="262">
                  <c:v>3.3010412195132834E-05</c:v>
                </c:pt>
                <c:pt idx="263">
                  <c:v>-0.005160385666508954</c:v>
                </c:pt>
                <c:pt idx="264">
                  <c:v>-0.0037245921525769455</c:v>
                </c:pt>
                <c:pt idx="265">
                  <c:v>0.002333854758393269</c:v>
                </c:pt>
                <c:pt idx="266">
                  <c:v>0.006563614871569422</c:v>
                </c:pt>
                <c:pt idx="267">
                  <c:v>0.0017563689814115726</c:v>
                </c:pt>
                <c:pt idx="268">
                  <c:v>-0.006907514440598592</c:v>
                </c:pt>
                <c:pt idx="269">
                  <c:v>-0.017707070687434868</c:v>
                </c:pt>
                <c:pt idx="270">
                  <c:v>-0.021776293360807927</c:v>
                </c:pt>
                <c:pt idx="271">
                  <c:v>-0.019535037708548184</c:v>
                </c:pt>
                <c:pt idx="272">
                  <c:v>-0.02086657507379475</c:v>
                </c:pt>
                <c:pt idx="273">
                  <c:v>-0.025248509732720987</c:v>
                </c:pt>
              </c:numCache>
            </c:numRef>
          </c:val>
          <c:smooth val="0"/>
        </c:ser>
        <c:axId val="14776528"/>
        <c:axId val="65879889"/>
      </c:lineChart>
      <c:dateAx>
        <c:axId val="14776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Sources: S&amp;P, OFHEO, NAR/NJAR - © 2008 New Jersey Real Estate Report (http://njrereport.com)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79889"/>
        <c:crosses val="autoZero"/>
        <c:auto val="0"/>
        <c:noMultiLvlLbl val="0"/>
      </c:dateAx>
      <c:valAx>
        <c:axId val="65879889"/>
        <c:scaling>
          <c:orientation val="minMax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over year change in home prices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76528"/>
        <c:crossesAt val="1"/>
        <c:crossBetween val="between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525"/>
          <c:y val="0.292"/>
          <c:w val="0.232"/>
          <c:h val="0.1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0.48775</cdr:y>
    </cdr:from>
    <cdr:to>
      <cdr:x>0.509</cdr:x>
      <cdr:y>0.51875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28860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heo.gov/media/hpi/1q08hpi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3"/>
  <sheetViews>
    <sheetView workbookViewId="0" topLeftCell="A15">
      <selection activeCell="U294" sqref="U294"/>
    </sheetView>
  </sheetViews>
  <sheetFormatPr defaultColWidth="9.140625" defaultRowHeight="12.75"/>
  <cols>
    <col min="2" max="2" width="15.00390625" style="0" customWidth="1"/>
    <col min="3" max="9" width="14.7109375" style="0" bestFit="1" customWidth="1"/>
    <col min="10" max="11" width="11.7109375" style="0" bestFit="1" customWidth="1"/>
    <col min="12" max="13" width="10.28125" style="0" bestFit="1" customWidth="1"/>
    <col min="16" max="17" width="14.7109375" style="0" bestFit="1" customWidth="1"/>
  </cols>
  <sheetData>
    <row r="1" spans="2:17" ht="12.75">
      <c r="B1" s="3" t="s">
        <v>15</v>
      </c>
      <c r="C1" s="3" t="s">
        <v>15</v>
      </c>
      <c r="D1" s="3" t="s">
        <v>15</v>
      </c>
      <c r="E1" s="3" t="s">
        <v>15</v>
      </c>
      <c r="F1" s="3" t="s">
        <v>15</v>
      </c>
      <c r="G1" s="3" t="s">
        <v>15</v>
      </c>
      <c r="H1" s="3" t="s">
        <v>15</v>
      </c>
      <c r="I1" s="3" t="s">
        <v>15</v>
      </c>
      <c r="J1" s="3" t="s">
        <v>9</v>
      </c>
      <c r="K1" s="3" t="s">
        <v>9</v>
      </c>
      <c r="L1" s="3" t="s">
        <v>9</v>
      </c>
      <c r="M1" s="3" t="s">
        <v>9</v>
      </c>
      <c r="N1" s="3" t="s">
        <v>14</v>
      </c>
      <c r="O1" s="3" t="s">
        <v>14</v>
      </c>
      <c r="P1" s="3" t="s">
        <v>15</v>
      </c>
      <c r="Q1" s="3" t="s">
        <v>15</v>
      </c>
    </row>
    <row r="2" spans="2:17" ht="12.75">
      <c r="B2" s="3" t="s">
        <v>0</v>
      </c>
      <c r="C2" s="3" t="s">
        <v>0</v>
      </c>
      <c r="D2" s="3" t="s">
        <v>1</v>
      </c>
      <c r="E2" s="3" t="s">
        <v>1</v>
      </c>
      <c r="F2" s="3" t="s">
        <v>2</v>
      </c>
      <c r="G2" s="3" t="s">
        <v>2</v>
      </c>
      <c r="H2" s="3" t="s">
        <v>3</v>
      </c>
      <c r="I2" s="3" t="s">
        <v>3</v>
      </c>
      <c r="J2" s="3" t="s">
        <v>10</v>
      </c>
      <c r="K2" s="3" t="s">
        <v>10</v>
      </c>
      <c r="L2" s="3" t="s">
        <v>11</v>
      </c>
      <c r="M2" s="3" t="s">
        <v>11</v>
      </c>
      <c r="N2" s="3" t="s">
        <v>13</v>
      </c>
      <c r="O2" s="3" t="s">
        <v>13</v>
      </c>
      <c r="P2" s="3" t="s">
        <v>16</v>
      </c>
      <c r="Q2" s="3" t="s">
        <v>16</v>
      </c>
    </row>
    <row r="3" spans="1:17" ht="12.75">
      <c r="A3" s="1">
        <v>31048</v>
      </c>
      <c r="B3" s="3"/>
      <c r="C3" s="3"/>
      <c r="D3" s="3"/>
      <c r="E3" s="3"/>
      <c r="F3" s="3"/>
      <c r="G3" s="3"/>
      <c r="H3" s="3"/>
      <c r="I3" s="3"/>
      <c r="J3" s="4">
        <v>141.44</v>
      </c>
      <c r="K3" s="3"/>
      <c r="P3" s="3"/>
      <c r="Q3" s="3"/>
    </row>
    <row r="4" spans="1:17" ht="12.75">
      <c r="A4" s="1">
        <v>31079</v>
      </c>
      <c r="B4" s="3"/>
      <c r="C4" s="3"/>
      <c r="D4" s="3"/>
      <c r="E4" s="3"/>
      <c r="F4" s="3"/>
      <c r="G4" s="3"/>
      <c r="H4" s="3"/>
      <c r="I4" s="3"/>
      <c r="J4" s="4">
        <v>141.44</v>
      </c>
      <c r="K4" s="3"/>
      <c r="P4" s="3"/>
      <c r="Q4" s="3"/>
    </row>
    <row r="5" spans="1:17" ht="12.75">
      <c r="A5" s="1">
        <v>31107</v>
      </c>
      <c r="B5" s="3"/>
      <c r="C5" s="3"/>
      <c r="D5" s="3"/>
      <c r="E5" s="3"/>
      <c r="F5" s="3"/>
      <c r="G5" s="3"/>
      <c r="H5" s="3"/>
      <c r="I5" s="3"/>
      <c r="J5" s="4">
        <v>141.44</v>
      </c>
      <c r="K5" s="3"/>
      <c r="P5" s="3"/>
      <c r="Q5" s="3"/>
    </row>
    <row r="6" spans="1:17" ht="12.75">
      <c r="A6" s="1">
        <v>31138</v>
      </c>
      <c r="B6" s="3"/>
      <c r="C6" s="3"/>
      <c r="D6" s="3"/>
      <c r="E6" s="3"/>
      <c r="F6" s="3"/>
      <c r="G6" s="3"/>
      <c r="H6" s="3"/>
      <c r="I6" s="3"/>
      <c r="J6" s="4">
        <v>147.62</v>
      </c>
      <c r="K6" s="3"/>
      <c r="P6" s="3"/>
      <c r="Q6" s="3"/>
    </row>
    <row r="7" spans="1:17" ht="12.75">
      <c r="A7" s="1">
        <v>31168</v>
      </c>
      <c r="B7" s="3"/>
      <c r="C7" s="3"/>
      <c r="D7" s="3"/>
      <c r="E7" s="3"/>
      <c r="F7" s="3"/>
      <c r="G7" s="3"/>
      <c r="H7" s="3"/>
      <c r="I7" s="3"/>
      <c r="J7" s="4">
        <v>147.62</v>
      </c>
      <c r="K7" s="3"/>
      <c r="P7" s="3"/>
      <c r="Q7" s="3"/>
    </row>
    <row r="8" spans="1:17" ht="12.75">
      <c r="A8" s="1">
        <v>31199</v>
      </c>
      <c r="B8" s="3"/>
      <c r="C8" s="3"/>
      <c r="D8" s="3"/>
      <c r="E8" s="3"/>
      <c r="F8" s="3"/>
      <c r="G8" s="3"/>
      <c r="H8" s="3"/>
      <c r="I8" s="3"/>
      <c r="J8" s="4">
        <v>147.62</v>
      </c>
      <c r="K8" s="3"/>
      <c r="P8" s="3"/>
      <c r="Q8" s="3"/>
    </row>
    <row r="9" spans="1:17" ht="12.75">
      <c r="A9" s="1">
        <v>31229</v>
      </c>
      <c r="B9" s="3"/>
      <c r="C9" s="3"/>
      <c r="D9" s="3"/>
      <c r="E9" s="3"/>
      <c r="F9" s="3"/>
      <c r="G9" s="3"/>
      <c r="H9" s="3"/>
      <c r="I9" s="3"/>
      <c r="J9" s="4">
        <v>154.18</v>
      </c>
      <c r="K9" s="3"/>
      <c r="P9" s="3"/>
      <c r="Q9" s="3"/>
    </row>
    <row r="10" spans="1:17" ht="12.75">
      <c r="A10" s="1">
        <v>31260</v>
      </c>
      <c r="B10" s="3"/>
      <c r="C10" s="3"/>
      <c r="D10" s="3"/>
      <c r="E10" s="3"/>
      <c r="F10" s="3"/>
      <c r="G10" s="3"/>
      <c r="H10" s="3"/>
      <c r="I10" s="3"/>
      <c r="J10" s="4">
        <v>154.18</v>
      </c>
      <c r="K10" s="3"/>
      <c r="P10" s="3"/>
      <c r="Q10" s="3"/>
    </row>
    <row r="11" spans="1:17" ht="12.75">
      <c r="A11" s="1">
        <v>31291</v>
      </c>
      <c r="B11" s="3"/>
      <c r="C11" s="3"/>
      <c r="D11" s="3"/>
      <c r="E11" s="3"/>
      <c r="F11" s="3"/>
      <c r="G11" s="3"/>
      <c r="H11" s="3"/>
      <c r="I11" s="3"/>
      <c r="J11" s="4">
        <v>154.18</v>
      </c>
      <c r="K11" s="3"/>
      <c r="P11" s="3"/>
      <c r="Q11" s="3"/>
    </row>
    <row r="12" spans="1:17" ht="12.75">
      <c r="A12" s="1">
        <v>31321</v>
      </c>
      <c r="B12" s="3"/>
      <c r="C12" s="3"/>
      <c r="D12" s="3"/>
      <c r="E12" s="3"/>
      <c r="F12" s="3"/>
      <c r="G12" s="3"/>
      <c r="H12" s="3"/>
      <c r="I12" s="3"/>
      <c r="J12" s="4">
        <v>160.89</v>
      </c>
      <c r="K12" s="3"/>
      <c r="P12" s="3"/>
      <c r="Q12" s="3"/>
    </row>
    <row r="13" spans="1:17" ht="12.75">
      <c r="A13" s="1">
        <v>31352</v>
      </c>
      <c r="B13" s="3"/>
      <c r="C13" s="3"/>
      <c r="D13" s="3"/>
      <c r="E13" s="3"/>
      <c r="F13" s="3"/>
      <c r="G13" s="3"/>
      <c r="H13" s="3"/>
      <c r="I13" s="3"/>
      <c r="J13" s="4">
        <v>160.89</v>
      </c>
      <c r="K13" s="3"/>
      <c r="P13" s="3"/>
      <c r="Q13" s="3"/>
    </row>
    <row r="14" spans="1:17" ht="12.75">
      <c r="A14" s="1">
        <v>31382</v>
      </c>
      <c r="B14" s="3"/>
      <c r="C14" s="3"/>
      <c r="D14" s="3"/>
      <c r="E14" s="3"/>
      <c r="F14" s="3"/>
      <c r="G14" s="3"/>
      <c r="H14" s="3"/>
      <c r="I14" s="3"/>
      <c r="J14" s="4">
        <v>160.89</v>
      </c>
      <c r="K14" s="3"/>
      <c r="P14" s="3"/>
      <c r="Q14" s="3"/>
    </row>
    <row r="15" spans="1:17" ht="12.75">
      <c r="A15" s="1">
        <v>31413</v>
      </c>
      <c r="B15" s="3"/>
      <c r="C15" s="3"/>
      <c r="D15" s="3"/>
      <c r="E15" s="3"/>
      <c r="F15" s="3"/>
      <c r="G15" s="3"/>
      <c r="H15" s="3"/>
      <c r="I15" s="3"/>
      <c r="J15" s="4">
        <v>166.81</v>
      </c>
      <c r="K15" s="2">
        <f aca="true" t="shared" si="0" ref="K15:K78">-(J3-J15)/J3</f>
        <v>0.17936934389140274</v>
      </c>
      <c r="P15" s="3"/>
      <c r="Q15" s="3"/>
    </row>
    <row r="16" spans="1:17" ht="12.75">
      <c r="A16" s="1">
        <v>31444</v>
      </c>
      <c r="B16" s="3"/>
      <c r="C16" s="3"/>
      <c r="D16" s="3"/>
      <c r="E16" s="3"/>
      <c r="F16" s="3"/>
      <c r="G16" s="3"/>
      <c r="H16" s="3"/>
      <c r="I16" s="3"/>
      <c r="J16" s="4">
        <v>166.81</v>
      </c>
      <c r="K16" s="2">
        <f t="shared" si="0"/>
        <v>0.17936934389140274</v>
      </c>
      <c r="P16" s="3"/>
      <c r="Q16" s="3"/>
    </row>
    <row r="17" spans="1:17" ht="12.75">
      <c r="A17" s="1">
        <v>31472</v>
      </c>
      <c r="B17" s="3"/>
      <c r="C17" s="3"/>
      <c r="D17" s="3"/>
      <c r="E17" s="3"/>
      <c r="F17" s="3"/>
      <c r="G17" s="3"/>
      <c r="H17" s="3"/>
      <c r="I17" s="3"/>
      <c r="J17" s="4">
        <v>166.81</v>
      </c>
      <c r="K17" s="2">
        <f t="shared" si="0"/>
        <v>0.17936934389140274</v>
      </c>
      <c r="P17" s="3"/>
      <c r="Q17" s="3"/>
    </row>
    <row r="18" spans="1:17" ht="12.75">
      <c r="A18" s="1">
        <v>31503</v>
      </c>
      <c r="B18" s="3"/>
      <c r="C18" s="3"/>
      <c r="D18" s="3"/>
      <c r="E18" s="3"/>
      <c r="F18" s="3"/>
      <c r="G18" s="3"/>
      <c r="H18" s="3"/>
      <c r="I18" s="3"/>
      <c r="J18" s="4">
        <v>176.7</v>
      </c>
      <c r="K18" s="2">
        <f t="shared" si="0"/>
        <v>0.1969922774691775</v>
      </c>
      <c r="P18" s="3"/>
      <c r="Q18" s="3"/>
    </row>
    <row r="19" spans="1:17" ht="12.75">
      <c r="A19" s="1">
        <v>31533</v>
      </c>
      <c r="B19" s="3"/>
      <c r="C19" s="3"/>
      <c r="D19" s="3"/>
      <c r="E19" s="3"/>
      <c r="F19" s="3"/>
      <c r="G19" s="3"/>
      <c r="H19" s="3"/>
      <c r="I19" s="3"/>
      <c r="J19" s="4">
        <v>176.7</v>
      </c>
      <c r="K19" s="2">
        <f t="shared" si="0"/>
        <v>0.1969922774691775</v>
      </c>
      <c r="P19" s="3"/>
      <c r="Q19" s="3"/>
    </row>
    <row r="20" spans="1:17" ht="12.75">
      <c r="A20" s="1">
        <v>31564</v>
      </c>
      <c r="B20" s="3"/>
      <c r="C20" s="3"/>
      <c r="D20" s="3"/>
      <c r="E20" s="3"/>
      <c r="F20" s="3"/>
      <c r="G20" s="3"/>
      <c r="H20" s="3"/>
      <c r="I20" s="3"/>
      <c r="J20" s="4">
        <v>176.7</v>
      </c>
      <c r="K20" s="2">
        <f t="shared" si="0"/>
        <v>0.1969922774691775</v>
      </c>
      <c r="P20" s="3"/>
      <c r="Q20" s="3"/>
    </row>
    <row r="21" spans="1:17" ht="12.75">
      <c r="A21" s="1">
        <v>31594</v>
      </c>
      <c r="B21" s="3"/>
      <c r="C21" s="3"/>
      <c r="D21" s="3"/>
      <c r="E21" s="3"/>
      <c r="F21" s="3"/>
      <c r="G21" s="3"/>
      <c r="H21" s="3"/>
      <c r="I21" s="3"/>
      <c r="J21" s="4">
        <v>187.9</v>
      </c>
      <c r="K21" s="2">
        <f t="shared" si="0"/>
        <v>0.21870540926190166</v>
      </c>
      <c r="P21" s="3"/>
      <c r="Q21" s="3"/>
    </row>
    <row r="22" spans="1:17" ht="12.75">
      <c r="A22" s="1">
        <v>31625</v>
      </c>
      <c r="B22" s="3"/>
      <c r="C22" s="3"/>
      <c r="D22" s="3"/>
      <c r="E22" s="3"/>
      <c r="F22" s="3"/>
      <c r="G22" s="3"/>
      <c r="H22" s="3"/>
      <c r="I22" s="3"/>
      <c r="J22" s="4">
        <v>187.9</v>
      </c>
      <c r="K22" s="2">
        <f t="shared" si="0"/>
        <v>0.21870540926190166</v>
      </c>
      <c r="P22" s="3"/>
      <c r="Q22" s="3"/>
    </row>
    <row r="23" spans="1:17" ht="12.75">
      <c r="A23" s="1">
        <v>31656</v>
      </c>
      <c r="B23" s="3"/>
      <c r="C23" s="3"/>
      <c r="D23" s="3"/>
      <c r="E23" s="3"/>
      <c r="F23" s="3"/>
      <c r="G23" s="3"/>
      <c r="H23" s="3"/>
      <c r="I23" s="3"/>
      <c r="J23" s="4">
        <v>187.9</v>
      </c>
      <c r="K23" s="2">
        <f t="shared" si="0"/>
        <v>0.21870540926190166</v>
      </c>
      <c r="P23" s="3"/>
      <c r="Q23" s="3"/>
    </row>
    <row r="24" spans="1:17" ht="12.75">
      <c r="A24" s="1">
        <v>31686</v>
      </c>
      <c r="B24" s="3"/>
      <c r="C24" s="3"/>
      <c r="D24" s="3"/>
      <c r="E24" s="3"/>
      <c r="F24" s="3"/>
      <c r="G24" s="3"/>
      <c r="H24" s="3"/>
      <c r="I24" s="3"/>
      <c r="J24" s="4">
        <v>197.83</v>
      </c>
      <c r="K24" s="2">
        <f t="shared" si="0"/>
        <v>0.22959786189321915</v>
      </c>
      <c r="P24" s="3"/>
      <c r="Q24" s="3"/>
    </row>
    <row r="25" spans="1:17" ht="12.75">
      <c r="A25" s="1">
        <v>31717</v>
      </c>
      <c r="B25" s="3"/>
      <c r="C25" s="3"/>
      <c r="D25" s="3"/>
      <c r="E25" s="3"/>
      <c r="F25" s="3"/>
      <c r="G25" s="3"/>
      <c r="H25" s="3"/>
      <c r="I25" s="3"/>
      <c r="J25" s="4">
        <v>197.83</v>
      </c>
      <c r="K25" s="2">
        <f t="shared" si="0"/>
        <v>0.22959786189321915</v>
      </c>
      <c r="P25" s="3"/>
      <c r="Q25" s="3"/>
    </row>
    <row r="26" spans="1:17" ht="12.75">
      <c r="A26" s="1">
        <v>31747</v>
      </c>
      <c r="B26" s="3"/>
      <c r="C26" s="3"/>
      <c r="D26" s="3"/>
      <c r="E26" s="3"/>
      <c r="F26" s="3"/>
      <c r="G26" s="3"/>
      <c r="H26" s="3"/>
      <c r="I26" s="3"/>
      <c r="J26" s="4">
        <v>197.83</v>
      </c>
      <c r="K26" s="2">
        <f t="shared" si="0"/>
        <v>0.22959786189321915</v>
      </c>
      <c r="P26" s="3"/>
      <c r="Q26" s="3"/>
    </row>
    <row r="27" spans="1:11" ht="12.75">
      <c r="A27" s="1">
        <v>31778</v>
      </c>
      <c r="B27">
        <v>70.84</v>
      </c>
      <c r="D27">
        <v>76.93</v>
      </c>
      <c r="F27">
        <v>73.95</v>
      </c>
      <c r="H27">
        <v>74.42</v>
      </c>
      <c r="J27">
        <v>208.57</v>
      </c>
      <c r="K27" s="2">
        <f t="shared" si="0"/>
        <v>0.2503447035549427</v>
      </c>
    </row>
    <row r="28" spans="1:11" ht="12.75">
      <c r="A28" s="1">
        <v>31809</v>
      </c>
      <c r="B28">
        <v>71.18</v>
      </c>
      <c r="D28">
        <v>77.83</v>
      </c>
      <c r="F28">
        <v>75.02</v>
      </c>
      <c r="H28">
        <v>75.43</v>
      </c>
      <c r="J28">
        <v>208.57</v>
      </c>
      <c r="K28" s="2">
        <f t="shared" si="0"/>
        <v>0.2503447035549427</v>
      </c>
    </row>
    <row r="29" spans="1:11" ht="12.75">
      <c r="A29" s="1">
        <v>31837</v>
      </c>
      <c r="B29">
        <v>71.61</v>
      </c>
      <c r="D29">
        <v>78.33</v>
      </c>
      <c r="F29">
        <v>75.95</v>
      </c>
      <c r="H29">
        <v>76.25</v>
      </c>
      <c r="J29">
        <v>208.57</v>
      </c>
      <c r="K29" s="2">
        <f t="shared" si="0"/>
        <v>0.2503447035549427</v>
      </c>
    </row>
    <row r="30" spans="1:11" ht="12.75">
      <c r="A30" s="1">
        <v>31868</v>
      </c>
      <c r="B30">
        <v>72.56</v>
      </c>
      <c r="D30">
        <v>79.83</v>
      </c>
      <c r="F30">
        <v>76.9</v>
      </c>
      <c r="H30">
        <v>77.34</v>
      </c>
      <c r="J30">
        <v>219.44</v>
      </c>
      <c r="K30" s="2">
        <f t="shared" si="0"/>
        <v>0.24187889077532548</v>
      </c>
    </row>
    <row r="31" spans="1:11" ht="12.75">
      <c r="A31" s="1">
        <v>31898</v>
      </c>
      <c r="B31">
        <v>75.78</v>
      </c>
      <c r="D31">
        <v>81.54</v>
      </c>
      <c r="F31">
        <v>78.44</v>
      </c>
      <c r="H31">
        <v>79.16</v>
      </c>
      <c r="J31">
        <v>219.44</v>
      </c>
      <c r="K31" s="2">
        <f t="shared" si="0"/>
        <v>0.24187889077532548</v>
      </c>
    </row>
    <row r="32" spans="1:11" ht="12.75">
      <c r="A32" s="1">
        <v>31929</v>
      </c>
      <c r="B32">
        <v>78.49</v>
      </c>
      <c r="D32">
        <v>83.38</v>
      </c>
      <c r="F32">
        <v>79.83</v>
      </c>
      <c r="H32">
        <v>80.84</v>
      </c>
      <c r="J32">
        <v>219.44</v>
      </c>
      <c r="K32" s="2">
        <f t="shared" si="0"/>
        <v>0.24187889077532548</v>
      </c>
    </row>
    <row r="33" spans="1:11" ht="12.75">
      <c r="A33" s="1">
        <v>31959</v>
      </c>
      <c r="B33">
        <v>80.79</v>
      </c>
      <c r="D33">
        <v>84.46</v>
      </c>
      <c r="F33">
        <v>81.07</v>
      </c>
      <c r="H33">
        <v>82.22</v>
      </c>
      <c r="J33">
        <v>228.19</v>
      </c>
      <c r="K33" s="2">
        <f t="shared" si="0"/>
        <v>0.2144225651942522</v>
      </c>
    </row>
    <row r="34" spans="1:11" ht="12.75">
      <c r="A34" s="1">
        <v>31990</v>
      </c>
      <c r="B34">
        <v>82</v>
      </c>
      <c r="D34">
        <v>84.99</v>
      </c>
      <c r="F34">
        <v>81.85</v>
      </c>
      <c r="H34">
        <v>83.01</v>
      </c>
      <c r="J34">
        <v>228.19</v>
      </c>
      <c r="K34" s="2">
        <f t="shared" si="0"/>
        <v>0.2144225651942522</v>
      </c>
    </row>
    <row r="35" spans="1:11" ht="12.75">
      <c r="A35" s="1">
        <v>32021</v>
      </c>
      <c r="B35">
        <v>82.83</v>
      </c>
      <c r="D35">
        <v>85.43</v>
      </c>
      <c r="F35">
        <v>82.13</v>
      </c>
      <c r="H35">
        <v>83.44</v>
      </c>
      <c r="J35">
        <v>228.19</v>
      </c>
      <c r="K35" s="2">
        <f t="shared" si="0"/>
        <v>0.2144225651942522</v>
      </c>
    </row>
    <row r="36" spans="1:11" ht="12.75">
      <c r="A36" s="1">
        <v>32051</v>
      </c>
      <c r="B36">
        <v>83.43</v>
      </c>
      <c r="D36">
        <v>86.15</v>
      </c>
      <c r="F36">
        <v>82.41</v>
      </c>
      <c r="H36">
        <v>83.88</v>
      </c>
      <c r="J36">
        <v>233.12</v>
      </c>
      <c r="K36" s="2">
        <f t="shared" si="0"/>
        <v>0.17838548248496178</v>
      </c>
    </row>
    <row r="37" spans="1:11" ht="12.75">
      <c r="A37" s="1">
        <v>32082</v>
      </c>
      <c r="B37">
        <v>84.14</v>
      </c>
      <c r="D37">
        <v>86.35</v>
      </c>
      <c r="F37">
        <v>82.42</v>
      </c>
      <c r="H37">
        <v>84.02</v>
      </c>
      <c r="J37">
        <v>233.12</v>
      </c>
      <c r="K37" s="2">
        <f t="shared" si="0"/>
        <v>0.17838548248496178</v>
      </c>
    </row>
    <row r="38" spans="1:11" ht="12.75">
      <c r="A38" s="1">
        <v>32112</v>
      </c>
      <c r="B38">
        <v>84.5</v>
      </c>
      <c r="D38">
        <v>86.89</v>
      </c>
      <c r="F38">
        <v>82.65</v>
      </c>
      <c r="H38">
        <v>84.41</v>
      </c>
      <c r="J38">
        <v>233.12</v>
      </c>
      <c r="K38" s="2">
        <f t="shared" si="0"/>
        <v>0.17838548248496178</v>
      </c>
    </row>
    <row r="39" spans="1:17" ht="12.75">
      <c r="A39" s="1">
        <v>32143</v>
      </c>
      <c r="B39">
        <v>83.75</v>
      </c>
      <c r="C39" s="2">
        <f aca="true" t="shared" si="1" ref="C39:C102">-(B27-B39)/B27</f>
        <v>0.1822416713721061</v>
      </c>
      <c r="D39">
        <v>86.41</v>
      </c>
      <c r="E39" s="2">
        <f aca="true" t="shared" si="2" ref="E39:E102">-(D27-D39)/D27</f>
        <v>0.12322890939815402</v>
      </c>
      <c r="F39">
        <v>82.57</v>
      </c>
      <c r="G39" s="2">
        <f aca="true" t="shared" si="3" ref="G39:G102">-(F27-F39)/F27</f>
        <v>0.11656524678837038</v>
      </c>
      <c r="H39">
        <v>84.12</v>
      </c>
      <c r="I39" s="2">
        <f aca="true" t="shared" si="4" ref="I39:I102">-(H27-H39)/H27</f>
        <v>0.13034130610051065</v>
      </c>
      <c r="J39">
        <v>238.21</v>
      </c>
      <c r="K39" s="2">
        <f t="shared" si="0"/>
        <v>0.14211056240111242</v>
      </c>
      <c r="Q39" s="2"/>
    </row>
    <row r="40" spans="1:17" ht="12.75">
      <c r="A40" s="1">
        <v>32174</v>
      </c>
      <c r="B40">
        <v>82.84</v>
      </c>
      <c r="C40" s="2">
        <f t="shared" si="1"/>
        <v>0.16381005900533852</v>
      </c>
      <c r="D40">
        <v>86.25</v>
      </c>
      <c r="E40" s="2">
        <f t="shared" si="2"/>
        <v>0.10818450468970836</v>
      </c>
      <c r="F40">
        <v>82.57</v>
      </c>
      <c r="G40" s="2">
        <f t="shared" si="3"/>
        <v>0.10063982937883229</v>
      </c>
      <c r="H40">
        <v>83.92</v>
      </c>
      <c r="I40" s="2">
        <f t="shared" si="4"/>
        <v>0.11255468646427143</v>
      </c>
      <c r="J40">
        <v>238.21</v>
      </c>
      <c r="K40" s="2">
        <f t="shared" si="0"/>
        <v>0.14211056240111242</v>
      </c>
      <c r="Q40" s="2"/>
    </row>
    <row r="41" spans="1:17" ht="12.75">
      <c r="A41" s="1">
        <v>32203</v>
      </c>
      <c r="B41">
        <v>82.39</v>
      </c>
      <c r="C41" s="2">
        <f t="shared" si="1"/>
        <v>0.15053763440860216</v>
      </c>
      <c r="D41">
        <v>85.75</v>
      </c>
      <c r="E41" s="2">
        <f t="shared" si="2"/>
        <v>0.09472743521000897</v>
      </c>
      <c r="F41">
        <v>82.15</v>
      </c>
      <c r="G41" s="2">
        <f t="shared" si="3"/>
        <v>0.08163265306122452</v>
      </c>
      <c r="H41">
        <v>83.48</v>
      </c>
      <c r="I41" s="2">
        <f t="shared" si="4"/>
        <v>0.09481967213114759</v>
      </c>
      <c r="J41">
        <v>238.21</v>
      </c>
      <c r="K41" s="2">
        <f t="shared" si="0"/>
        <v>0.14211056240111242</v>
      </c>
      <c r="Q41" s="2"/>
    </row>
    <row r="42" spans="1:17" ht="12.75">
      <c r="A42" s="1">
        <v>32234</v>
      </c>
      <c r="B42">
        <v>83.86</v>
      </c>
      <c r="C42" s="2">
        <f t="shared" si="1"/>
        <v>0.15573318632855562</v>
      </c>
      <c r="D42">
        <v>86.31</v>
      </c>
      <c r="E42" s="2">
        <f t="shared" si="2"/>
        <v>0.08117249154453218</v>
      </c>
      <c r="F42">
        <v>81.93</v>
      </c>
      <c r="G42" s="2">
        <f t="shared" si="3"/>
        <v>0.06540962288686607</v>
      </c>
      <c r="H42">
        <v>83.71</v>
      </c>
      <c r="I42" s="2">
        <f t="shared" si="4"/>
        <v>0.08236358934574593</v>
      </c>
      <c r="J42">
        <v>244.49</v>
      </c>
      <c r="K42" s="2">
        <f t="shared" si="0"/>
        <v>0.11415421071819182</v>
      </c>
      <c r="Q42" s="2"/>
    </row>
    <row r="43" spans="1:17" ht="12.75">
      <c r="A43" s="1">
        <v>32264</v>
      </c>
      <c r="B43">
        <v>85.82</v>
      </c>
      <c r="C43" s="2">
        <f t="shared" si="1"/>
        <v>0.13248878332013714</v>
      </c>
      <c r="D43">
        <v>87.4</v>
      </c>
      <c r="E43" s="2">
        <f t="shared" si="2"/>
        <v>0.07186656855531026</v>
      </c>
      <c r="F43">
        <v>81.94</v>
      </c>
      <c r="G43" s="2">
        <f t="shared" si="3"/>
        <v>0.04462009178990311</v>
      </c>
      <c r="H43">
        <v>84.23</v>
      </c>
      <c r="I43" s="2">
        <f t="shared" si="4"/>
        <v>0.06404749873673582</v>
      </c>
      <c r="J43">
        <v>244.49</v>
      </c>
      <c r="K43" s="2">
        <f t="shared" si="0"/>
        <v>0.11415421071819182</v>
      </c>
      <c r="Q43" s="2"/>
    </row>
    <row r="44" spans="1:17" ht="12.75">
      <c r="A44" s="1">
        <v>32295</v>
      </c>
      <c r="B44">
        <v>86.89</v>
      </c>
      <c r="C44" s="2">
        <f t="shared" si="1"/>
        <v>0.10702000254809538</v>
      </c>
      <c r="D44">
        <v>87.6</v>
      </c>
      <c r="E44" s="2">
        <f t="shared" si="2"/>
        <v>0.05061165747181577</v>
      </c>
      <c r="F44">
        <v>82.3</v>
      </c>
      <c r="G44" s="2">
        <f t="shared" si="3"/>
        <v>0.030940749091820104</v>
      </c>
      <c r="H44">
        <v>84.59</v>
      </c>
      <c r="I44" s="2">
        <f t="shared" si="4"/>
        <v>0.04638792676892627</v>
      </c>
      <c r="J44">
        <v>244.49</v>
      </c>
      <c r="K44" s="2">
        <f t="shared" si="0"/>
        <v>0.11415421071819182</v>
      </c>
      <c r="Q44" s="2"/>
    </row>
    <row r="45" spans="1:17" ht="12.75">
      <c r="A45" s="1">
        <v>32325</v>
      </c>
      <c r="B45">
        <v>87.64</v>
      </c>
      <c r="C45" s="2">
        <f t="shared" si="1"/>
        <v>0.0847877212526302</v>
      </c>
      <c r="D45">
        <v>87.81</v>
      </c>
      <c r="E45" s="2">
        <f t="shared" si="2"/>
        <v>0.03966374615202473</v>
      </c>
      <c r="F45">
        <v>82.76</v>
      </c>
      <c r="G45" s="2">
        <f t="shared" si="3"/>
        <v>0.020846182311582733</v>
      </c>
      <c r="H45">
        <v>85.02</v>
      </c>
      <c r="I45" s="2">
        <f t="shared" si="4"/>
        <v>0.03405497445876912</v>
      </c>
      <c r="J45">
        <v>244.95</v>
      </c>
      <c r="K45" s="2">
        <f t="shared" si="0"/>
        <v>0.0734475656251369</v>
      </c>
      <c r="Q45" s="2"/>
    </row>
    <row r="46" spans="1:17" ht="12.75">
      <c r="A46" s="1">
        <v>32356</v>
      </c>
      <c r="B46">
        <v>88.23</v>
      </c>
      <c r="C46" s="2">
        <f t="shared" si="1"/>
        <v>0.07597560975609761</v>
      </c>
      <c r="D46">
        <v>87.85</v>
      </c>
      <c r="E46" s="2">
        <f t="shared" si="2"/>
        <v>0.03365101776679609</v>
      </c>
      <c r="F46">
        <v>83.09</v>
      </c>
      <c r="G46" s="2">
        <f t="shared" si="3"/>
        <v>0.015149664019548066</v>
      </c>
      <c r="H46">
        <v>85.33</v>
      </c>
      <c r="I46" s="2">
        <f t="shared" si="4"/>
        <v>0.027948439946994256</v>
      </c>
      <c r="J46">
        <v>244.95</v>
      </c>
      <c r="K46" s="2">
        <f t="shared" si="0"/>
        <v>0.0734475656251369</v>
      </c>
      <c r="Q46" s="2"/>
    </row>
    <row r="47" spans="1:17" ht="12.75">
      <c r="A47" s="1">
        <v>32387</v>
      </c>
      <c r="B47">
        <v>88.5</v>
      </c>
      <c r="C47" s="2">
        <f t="shared" si="1"/>
        <v>0.06845345889170593</v>
      </c>
      <c r="D47">
        <v>88.16</v>
      </c>
      <c r="E47" s="2">
        <f t="shared" si="2"/>
        <v>0.031955987358070814</v>
      </c>
      <c r="F47">
        <v>83.15</v>
      </c>
      <c r="G47" s="2">
        <f t="shared" si="3"/>
        <v>0.012419335200292345</v>
      </c>
      <c r="H47">
        <v>85.54</v>
      </c>
      <c r="I47" s="2">
        <f t="shared" si="4"/>
        <v>0.02516778523489943</v>
      </c>
      <c r="J47">
        <v>244.95</v>
      </c>
      <c r="K47" s="2">
        <f t="shared" si="0"/>
        <v>0.0734475656251369</v>
      </c>
      <c r="Q47" s="2"/>
    </row>
    <row r="48" spans="1:17" ht="12.75">
      <c r="A48" s="1">
        <v>32417</v>
      </c>
      <c r="B48">
        <v>88.65</v>
      </c>
      <c r="C48" s="2">
        <f t="shared" si="1"/>
        <v>0.06256742179072275</v>
      </c>
      <c r="D48">
        <v>87.8</v>
      </c>
      <c r="E48" s="2">
        <f t="shared" si="2"/>
        <v>0.019152640742890206</v>
      </c>
      <c r="F48">
        <v>82.66</v>
      </c>
      <c r="G48" s="2">
        <f t="shared" si="3"/>
        <v>0.0030336124256764956</v>
      </c>
      <c r="H48">
        <v>85.14</v>
      </c>
      <c r="I48" s="2">
        <f t="shared" si="4"/>
        <v>0.015021459227467874</v>
      </c>
      <c r="J48">
        <v>244.3</v>
      </c>
      <c r="K48" s="2">
        <f t="shared" si="0"/>
        <v>0.04795813315030888</v>
      </c>
      <c r="Q48" s="2"/>
    </row>
    <row r="49" spans="1:17" ht="12.75">
      <c r="A49" s="1">
        <v>32448</v>
      </c>
      <c r="B49">
        <v>87.52</v>
      </c>
      <c r="C49" s="2">
        <f t="shared" si="1"/>
        <v>0.040171143332540946</v>
      </c>
      <c r="D49">
        <v>87.18</v>
      </c>
      <c r="E49" s="2">
        <f t="shared" si="2"/>
        <v>0.00961204400694861</v>
      </c>
      <c r="F49">
        <v>82.53</v>
      </c>
      <c r="G49" s="2">
        <f t="shared" si="3"/>
        <v>0.0013346275175928103</v>
      </c>
      <c r="H49">
        <v>84.82</v>
      </c>
      <c r="I49" s="2">
        <f t="shared" si="4"/>
        <v>0.009521542489883328</v>
      </c>
      <c r="J49">
        <v>244.3</v>
      </c>
      <c r="K49" s="2">
        <f t="shared" si="0"/>
        <v>0.04795813315030888</v>
      </c>
      <c r="Q49" s="2"/>
    </row>
    <row r="50" spans="1:17" ht="12.75">
      <c r="A50" s="1">
        <v>32478</v>
      </c>
      <c r="B50">
        <v>87.41</v>
      </c>
      <c r="C50" s="2">
        <f t="shared" si="1"/>
        <v>0.034437869822485166</v>
      </c>
      <c r="D50">
        <v>86.14</v>
      </c>
      <c r="E50" s="2">
        <f t="shared" si="2"/>
        <v>-0.00863160317642997</v>
      </c>
      <c r="F50">
        <v>82.16</v>
      </c>
      <c r="G50" s="2">
        <f t="shared" si="3"/>
        <v>-0.005928614640048507</v>
      </c>
      <c r="H50">
        <v>84.33</v>
      </c>
      <c r="I50" s="2">
        <f t="shared" si="4"/>
        <v>-0.0009477550053311018</v>
      </c>
      <c r="J50">
        <v>244.3</v>
      </c>
      <c r="K50" s="2">
        <f t="shared" si="0"/>
        <v>0.04795813315030888</v>
      </c>
      <c r="Q50" s="2"/>
    </row>
    <row r="51" spans="1:17" ht="12.75">
      <c r="A51" s="1">
        <v>32509</v>
      </c>
      <c r="B51">
        <v>87.59</v>
      </c>
      <c r="C51" s="2">
        <f t="shared" si="1"/>
        <v>0.045850746268656754</v>
      </c>
      <c r="D51">
        <v>85.93</v>
      </c>
      <c r="E51" s="2">
        <f t="shared" si="2"/>
        <v>-0.005554912625853371</v>
      </c>
      <c r="F51">
        <v>82.26</v>
      </c>
      <c r="G51" s="2">
        <f t="shared" si="3"/>
        <v>-0.003754390214363426</v>
      </c>
      <c r="H51">
        <v>84.32</v>
      </c>
      <c r="I51" s="2">
        <f t="shared" si="4"/>
        <v>0.00237755587256287</v>
      </c>
      <c r="J51">
        <v>243.74</v>
      </c>
      <c r="K51" s="2">
        <f t="shared" si="0"/>
        <v>0.023214810461357628</v>
      </c>
      <c r="Q51" s="2"/>
    </row>
    <row r="52" spans="1:17" ht="12.75">
      <c r="A52" s="1">
        <v>32540</v>
      </c>
      <c r="B52">
        <v>87.1</v>
      </c>
      <c r="C52" s="2">
        <f t="shared" si="1"/>
        <v>0.05142443264123601</v>
      </c>
      <c r="D52">
        <v>85.71</v>
      </c>
      <c r="E52" s="2">
        <f t="shared" si="2"/>
        <v>-0.006260869565217464</v>
      </c>
      <c r="F52">
        <v>81.62</v>
      </c>
      <c r="G52" s="2">
        <f t="shared" si="3"/>
        <v>-0.011505389366597901</v>
      </c>
      <c r="H52">
        <v>83.77</v>
      </c>
      <c r="I52" s="2">
        <f t="shared" si="4"/>
        <v>-0.0017874165872259972</v>
      </c>
      <c r="J52">
        <v>243.74</v>
      </c>
      <c r="K52" s="2">
        <f t="shared" si="0"/>
        <v>0.023214810461357628</v>
      </c>
      <c r="Q52" s="2"/>
    </row>
    <row r="53" spans="1:17" ht="12.75">
      <c r="A53" s="1">
        <v>32568</v>
      </c>
      <c r="B53">
        <v>87.19</v>
      </c>
      <c r="C53" s="2">
        <f t="shared" si="1"/>
        <v>0.05825949751183392</v>
      </c>
      <c r="D53">
        <v>86.05</v>
      </c>
      <c r="E53" s="2">
        <f t="shared" si="2"/>
        <v>0.003498542274052445</v>
      </c>
      <c r="F53">
        <v>80.76</v>
      </c>
      <c r="G53" s="2">
        <f t="shared" si="3"/>
        <v>-0.016920267802799763</v>
      </c>
      <c r="H53">
        <v>83.27</v>
      </c>
      <c r="I53" s="2">
        <f t="shared" si="4"/>
        <v>-0.002515572592237757</v>
      </c>
      <c r="J53">
        <v>243.74</v>
      </c>
      <c r="K53" s="2">
        <f t="shared" si="0"/>
        <v>0.023214810461357628</v>
      </c>
      <c r="Q53" s="2"/>
    </row>
    <row r="54" spans="1:17" ht="12.75">
      <c r="A54" s="1">
        <v>32599</v>
      </c>
      <c r="B54">
        <v>87.09</v>
      </c>
      <c r="C54" s="2">
        <f t="shared" si="1"/>
        <v>0.03851657524445509</v>
      </c>
      <c r="D54">
        <v>85.87</v>
      </c>
      <c r="E54" s="2">
        <f t="shared" si="2"/>
        <v>-0.0050979029081218595</v>
      </c>
      <c r="F54">
        <v>80.4</v>
      </c>
      <c r="G54" s="2">
        <f t="shared" si="3"/>
        <v>-0.018674478213108765</v>
      </c>
      <c r="H54">
        <v>82.94</v>
      </c>
      <c r="I54" s="2">
        <f t="shared" si="4"/>
        <v>-0.009198423127463816</v>
      </c>
      <c r="J54">
        <v>243.07</v>
      </c>
      <c r="K54" s="2">
        <f t="shared" si="0"/>
        <v>-0.005808008507505485</v>
      </c>
      <c r="Q54" s="2"/>
    </row>
    <row r="55" spans="1:17" ht="12.75">
      <c r="A55" s="1">
        <v>32629</v>
      </c>
      <c r="B55">
        <v>88.14</v>
      </c>
      <c r="C55" s="2">
        <f t="shared" si="1"/>
        <v>0.02703332556513642</v>
      </c>
      <c r="D55">
        <v>85.8</v>
      </c>
      <c r="E55" s="2">
        <f t="shared" si="2"/>
        <v>-0.018306636155606505</v>
      </c>
      <c r="F55">
        <v>80.32</v>
      </c>
      <c r="G55" s="2">
        <f t="shared" si="3"/>
        <v>-0.019770563827190682</v>
      </c>
      <c r="H55">
        <v>82.97</v>
      </c>
      <c r="I55" s="2">
        <f t="shared" si="4"/>
        <v>-0.014959040721833137</v>
      </c>
      <c r="J55">
        <v>243.07</v>
      </c>
      <c r="K55" s="2">
        <f t="shared" si="0"/>
        <v>-0.005808008507505485</v>
      </c>
      <c r="Q55" s="2"/>
    </row>
    <row r="56" spans="1:17" ht="12.75">
      <c r="A56" s="1">
        <v>32660</v>
      </c>
      <c r="B56">
        <v>88.27</v>
      </c>
      <c r="C56" s="2">
        <f t="shared" si="1"/>
        <v>0.01588214984463109</v>
      </c>
      <c r="D56">
        <v>85.67</v>
      </c>
      <c r="E56" s="2">
        <f t="shared" si="2"/>
        <v>-0.022031963470319552</v>
      </c>
      <c r="F56">
        <v>80.44</v>
      </c>
      <c r="G56" s="2">
        <f t="shared" si="3"/>
        <v>-0.022600243013365728</v>
      </c>
      <c r="H56">
        <v>82.95</v>
      </c>
      <c r="I56" s="2">
        <f t="shared" si="4"/>
        <v>-0.019387634472159836</v>
      </c>
      <c r="J56">
        <v>243.07</v>
      </c>
      <c r="K56" s="2">
        <f t="shared" si="0"/>
        <v>-0.005808008507505485</v>
      </c>
      <c r="Q56" s="2"/>
    </row>
    <row r="57" spans="1:17" ht="12.75">
      <c r="A57" s="1">
        <v>32690</v>
      </c>
      <c r="B57">
        <v>87.86</v>
      </c>
      <c r="C57" s="2">
        <f t="shared" si="1"/>
        <v>0.00251026928343221</v>
      </c>
      <c r="D57">
        <v>85.12</v>
      </c>
      <c r="E57" s="2">
        <f t="shared" si="2"/>
        <v>-0.0306343241088714</v>
      </c>
      <c r="F57">
        <v>80.31</v>
      </c>
      <c r="G57" s="2">
        <f t="shared" si="3"/>
        <v>-0.029603673272112163</v>
      </c>
      <c r="H57">
        <v>82.67</v>
      </c>
      <c r="I57" s="2">
        <f t="shared" si="4"/>
        <v>-0.027640555163490878</v>
      </c>
      <c r="J57">
        <v>244.71</v>
      </c>
      <c r="K57" s="2">
        <f t="shared" si="0"/>
        <v>-0.0009797917942436444</v>
      </c>
      <c r="Q57" s="2"/>
    </row>
    <row r="58" spans="1:17" ht="12.75">
      <c r="A58" s="1">
        <v>32721</v>
      </c>
      <c r="B58">
        <v>87.28</v>
      </c>
      <c r="C58" s="2">
        <f t="shared" si="1"/>
        <v>-0.010767312705429024</v>
      </c>
      <c r="D58">
        <v>84.78</v>
      </c>
      <c r="E58" s="2">
        <f t="shared" si="2"/>
        <v>-0.03494593056346037</v>
      </c>
      <c r="F58">
        <v>80.47</v>
      </c>
      <c r="G58" s="2">
        <f t="shared" si="3"/>
        <v>-0.031532073655072865</v>
      </c>
      <c r="H58">
        <v>82.63</v>
      </c>
      <c r="I58" s="2">
        <f t="shared" si="4"/>
        <v>-0.03164186101019575</v>
      </c>
      <c r="J58">
        <v>244.71</v>
      </c>
      <c r="K58" s="2">
        <f t="shared" si="0"/>
        <v>-0.0009797917942436444</v>
      </c>
      <c r="Q58" s="2"/>
    </row>
    <row r="59" spans="1:17" ht="12.75">
      <c r="A59" s="1">
        <v>32752</v>
      </c>
      <c r="B59">
        <v>86.24</v>
      </c>
      <c r="C59" s="2">
        <f t="shared" si="1"/>
        <v>-0.025536723163841864</v>
      </c>
      <c r="D59">
        <v>84.3</v>
      </c>
      <c r="E59" s="2">
        <f t="shared" si="2"/>
        <v>-0.043784029038112515</v>
      </c>
      <c r="F59">
        <v>80.34</v>
      </c>
      <c r="G59" s="2">
        <f t="shared" si="3"/>
        <v>-0.03379434756464224</v>
      </c>
      <c r="H59">
        <v>82.38</v>
      </c>
      <c r="I59" s="2">
        <f t="shared" si="4"/>
        <v>-0.03694178162263281</v>
      </c>
      <c r="J59">
        <v>244.71</v>
      </c>
      <c r="K59" s="2">
        <f t="shared" si="0"/>
        <v>-0.0009797917942436444</v>
      </c>
      <c r="Q59" s="2"/>
    </row>
    <row r="60" spans="1:17" ht="12.75">
      <c r="A60" s="1">
        <v>32782</v>
      </c>
      <c r="B60">
        <v>86.58</v>
      </c>
      <c r="C60" s="2">
        <f t="shared" si="1"/>
        <v>-0.02335025380710668</v>
      </c>
      <c r="D60">
        <v>84.03</v>
      </c>
      <c r="E60" s="2">
        <f t="shared" si="2"/>
        <v>-0.042938496583143464</v>
      </c>
      <c r="F60">
        <v>80.29</v>
      </c>
      <c r="G60" s="2">
        <f t="shared" si="3"/>
        <v>-0.02867166706992488</v>
      </c>
      <c r="H60">
        <v>82.36</v>
      </c>
      <c r="I60" s="2">
        <f t="shared" si="4"/>
        <v>-0.03265210241954429</v>
      </c>
      <c r="J60">
        <v>245.36</v>
      </c>
      <c r="K60" s="2">
        <f t="shared" si="0"/>
        <v>0.004338927548096612</v>
      </c>
      <c r="Q60" s="2"/>
    </row>
    <row r="61" spans="1:17" ht="12.75">
      <c r="A61" s="1">
        <v>32813</v>
      </c>
      <c r="B61">
        <v>85.51</v>
      </c>
      <c r="C61" s="2">
        <f t="shared" si="1"/>
        <v>-0.022966179159049256</v>
      </c>
      <c r="D61">
        <v>83.39</v>
      </c>
      <c r="E61" s="2">
        <f t="shared" si="2"/>
        <v>-0.043473273686625444</v>
      </c>
      <c r="F61">
        <v>79.84</v>
      </c>
      <c r="G61" s="2">
        <f t="shared" si="3"/>
        <v>-0.03259420816672722</v>
      </c>
      <c r="H61">
        <v>81.85</v>
      </c>
      <c r="I61" s="2">
        <f t="shared" si="4"/>
        <v>-0.035015326573921236</v>
      </c>
      <c r="J61">
        <v>245.36</v>
      </c>
      <c r="K61" s="2">
        <f t="shared" si="0"/>
        <v>0.004338927548096612</v>
      </c>
      <c r="Q61" s="2"/>
    </row>
    <row r="62" spans="1:17" ht="12.75">
      <c r="A62" s="1">
        <v>32843</v>
      </c>
      <c r="B62">
        <v>85.17</v>
      </c>
      <c r="C62" s="2">
        <f t="shared" si="1"/>
        <v>-0.025626358540212734</v>
      </c>
      <c r="D62">
        <v>83.04</v>
      </c>
      <c r="E62" s="2">
        <f t="shared" si="2"/>
        <v>-0.03598792663106564</v>
      </c>
      <c r="F62">
        <v>79.12</v>
      </c>
      <c r="G62" s="2">
        <f t="shared" si="3"/>
        <v>-0.03700097370983437</v>
      </c>
      <c r="H62">
        <v>81.32</v>
      </c>
      <c r="I62" s="2">
        <f t="shared" si="4"/>
        <v>-0.0356931103996206</v>
      </c>
      <c r="J62">
        <v>245.36</v>
      </c>
      <c r="K62" s="2">
        <f t="shared" si="0"/>
        <v>0.004338927548096612</v>
      </c>
      <c r="Q62" s="2"/>
    </row>
    <row r="63" spans="1:17" ht="12.75">
      <c r="A63" s="1">
        <v>32874</v>
      </c>
      <c r="B63">
        <v>84.83</v>
      </c>
      <c r="C63" s="2">
        <f t="shared" si="1"/>
        <v>-0.03151044639799069</v>
      </c>
      <c r="D63">
        <v>82.59</v>
      </c>
      <c r="E63" s="2">
        <f t="shared" si="2"/>
        <v>-0.038868846735715154</v>
      </c>
      <c r="F63">
        <v>78.73</v>
      </c>
      <c r="G63" s="2">
        <f t="shared" si="3"/>
        <v>-0.042912715779236575</v>
      </c>
      <c r="H63">
        <v>80.89</v>
      </c>
      <c r="I63" s="2">
        <f t="shared" si="4"/>
        <v>-0.04067836812144204</v>
      </c>
      <c r="J63">
        <v>242.29</v>
      </c>
      <c r="K63" s="2">
        <f t="shared" si="0"/>
        <v>-0.005948962008697862</v>
      </c>
      <c r="Q63" s="2"/>
    </row>
    <row r="64" spans="1:17" ht="12.75">
      <c r="A64" s="1">
        <v>32905</v>
      </c>
      <c r="B64">
        <v>84.73</v>
      </c>
      <c r="C64" s="2">
        <f t="shared" si="1"/>
        <v>-0.027210103329506206</v>
      </c>
      <c r="D64">
        <v>82.78</v>
      </c>
      <c r="E64" s="2">
        <f t="shared" si="2"/>
        <v>-0.034185042585462525</v>
      </c>
      <c r="F64">
        <v>78.14</v>
      </c>
      <c r="G64" s="2">
        <f t="shared" si="3"/>
        <v>-0.04263660867434457</v>
      </c>
      <c r="H64">
        <v>80.53</v>
      </c>
      <c r="I64" s="2">
        <f t="shared" si="4"/>
        <v>-0.03867733078667775</v>
      </c>
      <c r="J64">
        <v>242.29</v>
      </c>
      <c r="K64" s="2">
        <f t="shared" si="0"/>
        <v>-0.005948962008697862</v>
      </c>
      <c r="Q64" s="2"/>
    </row>
    <row r="65" spans="1:17" ht="12.75">
      <c r="A65" s="1">
        <v>32933</v>
      </c>
      <c r="B65">
        <v>84.12</v>
      </c>
      <c r="C65" s="2">
        <f t="shared" si="1"/>
        <v>-0.035210459915127806</v>
      </c>
      <c r="D65">
        <v>82.41</v>
      </c>
      <c r="E65" s="2">
        <f t="shared" si="2"/>
        <v>-0.04230098779779199</v>
      </c>
      <c r="F65">
        <v>77.66</v>
      </c>
      <c r="G65" s="2">
        <f t="shared" si="3"/>
        <v>-0.038385339276869844</v>
      </c>
      <c r="H65">
        <v>79.99</v>
      </c>
      <c r="I65" s="2">
        <f t="shared" si="4"/>
        <v>-0.039389936351627255</v>
      </c>
      <c r="J65">
        <v>242.29</v>
      </c>
      <c r="K65" s="2">
        <f t="shared" si="0"/>
        <v>-0.005948962008697862</v>
      </c>
      <c r="Q65" s="2"/>
    </row>
    <row r="66" spans="1:17" ht="12.75">
      <c r="A66" s="1">
        <v>32964</v>
      </c>
      <c r="B66">
        <v>82.92</v>
      </c>
      <c r="C66" s="2">
        <f t="shared" si="1"/>
        <v>-0.04788150189459182</v>
      </c>
      <c r="D66">
        <v>81.88</v>
      </c>
      <c r="E66" s="2">
        <f t="shared" si="2"/>
        <v>-0.04646558751601268</v>
      </c>
      <c r="F66">
        <v>77.07</v>
      </c>
      <c r="G66" s="2">
        <f t="shared" si="3"/>
        <v>-0.041417910447761344</v>
      </c>
      <c r="H66">
        <v>79.34</v>
      </c>
      <c r="I66" s="2">
        <f t="shared" si="4"/>
        <v>-0.04340487099107782</v>
      </c>
      <c r="J66">
        <v>237.14</v>
      </c>
      <c r="K66" s="2">
        <f t="shared" si="0"/>
        <v>-0.024396264450569822</v>
      </c>
      <c r="Q66" s="2"/>
    </row>
    <row r="67" spans="1:17" ht="12.75">
      <c r="A67" s="1">
        <v>32994</v>
      </c>
      <c r="B67">
        <v>83.08</v>
      </c>
      <c r="C67" s="2">
        <f t="shared" si="1"/>
        <v>-0.05740866802813708</v>
      </c>
      <c r="D67">
        <v>81.24</v>
      </c>
      <c r="E67" s="2">
        <f t="shared" si="2"/>
        <v>-0.053146853146853176</v>
      </c>
      <c r="F67">
        <v>76.91</v>
      </c>
      <c r="G67" s="2">
        <f t="shared" si="3"/>
        <v>-0.04245517928286849</v>
      </c>
      <c r="H67">
        <v>79.05</v>
      </c>
      <c r="I67" s="2">
        <f t="shared" si="4"/>
        <v>-0.047245992527419574</v>
      </c>
      <c r="J67">
        <v>237.14</v>
      </c>
      <c r="K67" s="2">
        <f t="shared" si="0"/>
        <v>-0.024396264450569822</v>
      </c>
      <c r="Q67" s="2"/>
    </row>
    <row r="68" spans="1:17" ht="12.75">
      <c r="A68" s="1">
        <v>33025</v>
      </c>
      <c r="B68">
        <v>82.82</v>
      </c>
      <c r="C68" s="2">
        <f t="shared" si="1"/>
        <v>-0.06174238133001023</v>
      </c>
      <c r="D68">
        <v>80.98</v>
      </c>
      <c r="E68" s="2">
        <f t="shared" si="2"/>
        <v>-0.0547449515583051</v>
      </c>
      <c r="F68">
        <v>76.97</v>
      </c>
      <c r="G68" s="2">
        <f t="shared" si="3"/>
        <v>-0.04313774241670809</v>
      </c>
      <c r="H68">
        <v>78.96</v>
      </c>
      <c r="I68" s="2">
        <f t="shared" si="4"/>
        <v>-0.04810126582278492</v>
      </c>
      <c r="J68">
        <v>237.14</v>
      </c>
      <c r="K68" s="2">
        <f t="shared" si="0"/>
        <v>-0.024396264450569822</v>
      </c>
      <c r="Q68" s="2"/>
    </row>
    <row r="69" spans="1:17" ht="12.75">
      <c r="A69" s="1">
        <v>33055</v>
      </c>
      <c r="B69">
        <v>82.86</v>
      </c>
      <c r="C69" s="2">
        <f t="shared" si="1"/>
        <v>-0.05690871841566128</v>
      </c>
      <c r="D69">
        <v>80.55</v>
      </c>
      <c r="E69" s="2">
        <f t="shared" si="2"/>
        <v>-0.053688909774436175</v>
      </c>
      <c r="F69">
        <v>76.96</v>
      </c>
      <c r="G69" s="2">
        <f t="shared" si="3"/>
        <v>-0.04171336072718227</v>
      </c>
      <c r="H69">
        <v>78.78</v>
      </c>
      <c r="I69" s="2">
        <f t="shared" si="4"/>
        <v>-0.04705455425184469</v>
      </c>
      <c r="J69">
        <v>234.08</v>
      </c>
      <c r="K69" s="2">
        <f t="shared" si="0"/>
        <v>-0.04343917289853294</v>
      </c>
      <c r="Q69" s="2"/>
    </row>
    <row r="70" spans="1:17" ht="12.75">
      <c r="A70" s="1">
        <v>33086</v>
      </c>
      <c r="B70">
        <v>81.85</v>
      </c>
      <c r="C70" s="2">
        <f t="shared" si="1"/>
        <v>-0.06221356553620539</v>
      </c>
      <c r="D70">
        <v>80.15</v>
      </c>
      <c r="E70" s="2">
        <f t="shared" si="2"/>
        <v>-0.054611936777541815</v>
      </c>
      <c r="F70">
        <v>76.44</v>
      </c>
      <c r="G70" s="2">
        <f t="shared" si="3"/>
        <v>-0.05008077544426496</v>
      </c>
      <c r="H70">
        <v>78.21</v>
      </c>
      <c r="I70" s="2">
        <f t="shared" si="4"/>
        <v>-0.05349146798983422</v>
      </c>
      <c r="J70">
        <v>234.08</v>
      </c>
      <c r="K70" s="2">
        <f t="shared" si="0"/>
        <v>-0.04343917289853294</v>
      </c>
      <c r="Q70" s="2"/>
    </row>
    <row r="71" spans="1:17" ht="12.75">
      <c r="A71" s="1">
        <v>33117</v>
      </c>
      <c r="B71">
        <v>81.21</v>
      </c>
      <c r="C71" s="2">
        <f t="shared" si="1"/>
        <v>-0.05832560296846013</v>
      </c>
      <c r="D71">
        <v>79.58</v>
      </c>
      <c r="E71" s="2">
        <f t="shared" si="2"/>
        <v>-0.055990510083036765</v>
      </c>
      <c r="F71">
        <v>75.54</v>
      </c>
      <c r="G71" s="2">
        <f t="shared" si="3"/>
        <v>-0.05974607916355485</v>
      </c>
      <c r="H71">
        <v>77.41</v>
      </c>
      <c r="I71" s="2">
        <f t="shared" si="4"/>
        <v>-0.060330177227482386</v>
      </c>
      <c r="J71">
        <v>234.08</v>
      </c>
      <c r="K71" s="2">
        <f t="shared" si="0"/>
        <v>-0.04343917289853294</v>
      </c>
      <c r="Q71" s="2"/>
    </row>
    <row r="72" spans="1:17" ht="12.75">
      <c r="A72" s="1">
        <v>33147</v>
      </c>
      <c r="B72">
        <v>80.71</v>
      </c>
      <c r="C72" s="2">
        <f t="shared" si="1"/>
        <v>-0.06779856779856785</v>
      </c>
      <c r="D72">
        <v>78.83</v>
      </c>
      <c r="E72" s="2">
        <f t="shared" si="2"/>
        <v>-0.061882660954421076</v>
      </c>
      <c r="F72">
        <v>74.86</v>
      </c>
      <c r="G72" s="2">
        <f t="shared" si="3"/>
        <v>-0.0676298418233903</v>
      </c>
      <c r="H72">
        <v>76.8</v>
      </c>
      <c r="I72" s="2">
        <f t="shared" si="4"/>
        <v>-0.06750849927149104</v>
      </c>
      <c r="J72">
        <v>230.26</v>
      </c>
      <c r="K72" s="2">
        <f t="shared" si="0"/>
        <v>-0.061542223671340164</v>
      </c>
      <c r="Q72" s="2"/>
    </row>
    <row r="73" spans="1:17" ht="12.75">
      <c r="A73" s="1">
        <v>33178</v>
      </c>
      <c r="B73">
        <v>80.11</v>
      </c>
      <c r="C73" s="2">
        <f t="shared" si="1"/>
        <v>-0.06315050871243136</v>
      </c>
      <c r="D73">
        <v>77.98</v>
      </c>
      <c r="E73" s="2">
        <f t="shared" si="2"/>
        <v>-0.0648758843986089</v>
      </c>
      <c r="F73">
        <v>74.17</v>
      </c>
      <c r="G73" s="2">
        <f t="shared" si="3"/>
        <v>-0.0710170340681363</v>
      </c>
      <c r="H73">
        <v>76.14</v>
      </c>
      <c r="I73" s="2">
        <f t="shared" si="4"/>
        <v>-0.06976175931582156</v>
      </c>
      <c r="J73">
        <v>230.26</v>
      </c>
      <c r="K73" s="2">
        <f t="shared" si="0"/>
        <v>-0.061542223671340164</v>
      </c>
      <c r="Q73" s="2"/>
    </row>
    <row r="74" spans="1:17" ht="12.75">
      <c r="A74" s="1">
        <v>33208</v>
      </c>
      <c r="B74">
        <v>78.12</v>
      </c>
      <c r="C74" s="2">
        <f t="shared" si="1"/>
        <v>-0.0827756252201479</v>
      </c>
      <c r="D74">
        <v>77.5</v>
      </c>
      <c r="E74" s="2">
        <f t="shared" si="2"/>
        <v>-0.06671483622350681</v>
      </c>
      <c r="F74">
        <v>73.75</v>
      </c>
      <c r="G74" s="2">
        <f t="shared" si="3"/>
        <v>-0.06787158746208297</v>
      </c>
      <c r="H74">
        <v>75.6</v>
      </c>
      <c r="I74" s="2">
        <f t="shared" si="4"/>
        <v>-0.0703393999016232</v>
      </c>
      <c r="J74">
        <v>230.26</v>
      </c>
      <c r="K74" s="2">
        <f t="shared" si="0"/>
        <v>-0.061542223671340164</v>
      </c>
      <c r="Q74" s="2"/>
    </row>
    <row r="75" spans="1:17" ht="12.75">
      <c r="A75" s="1">
        <v>33239</v>
      </c>
      <c r="B75">
        <v>77.27</v>
      </c>
      <c r="C75" s="2">
        <f t="shared" si="1"/>
        <v>-0.08911941530119065</v>
      </c>
      <c r="D75">
        <v>76.83</v>
      </c>
      <c r="E75" s="2">
        <f t="shared" si="2"/>
        <v>-0.06974209952778793</v>
      </c>
      <c r="F75">
        <v>72.56</v>
      </c>
      <c r="G75" s="2">
        <f t="shared" si="3"/>
        <v>-0.07836910961514038</v>
      </c>
      <c r="H75">
        <v>74.59</v>
      </c>
      <c r="I75" s="2">
        <f t="shared" si="4"/>
        <v>-0.07788354555569288</v>
      </c>
      <c r="J75">
        <v>229.11</v>
      </c>
      <c r="K75" s="2">
        <f t="shared" si="0"/>
        <v>-0.05439762268356094</v>
      </c>
      <c r="L75">
        <v>100</v>
      </c>
      <c r="Q75" s="2"/>
    </row>
    <row r="76" spans="1:17" ht="12.75">
      <c r="A76" s="1">
        <v>33270</v>
      </c>
      <c r="B76">
        <v>77.14</v>
      </c>
      <c r="C76" s="2">
        <f t="shared" si="1"/>
        <v>-0.08957866163106341</v>
      </c>
      <c r="D76">
        <v>75.94</v>
      </c>
      <c r="E76" s="2">
        <f t="shared" si="2"/>
        <v>-0.0826286542643151</v>
      </c>
      <c r="F76">
        <v>71.6</v>
      </c>
      <c r="G76" s="2">
        <f t="shared" si="3"/>
        <v>-0.08369593038136686</v>
      </c>
      <c r="H76">
        <v>73.69</v>
      </c>
      <c r="I76" s="2">
        <f t="shared" si="4"/>
        <v>-0.08493729045076373</v>
      </c>
      <c r="J76">
        <v>229.11</v>
      </c>
      <c r="K76" s="2">
        <f t="shared" si="0"/>
        <v>-0.05439762268356094</v>
      </c>
      <c r="L76">
        <v>100</v>
      </c>
      <c r="Q76" s="2"/>
    </row>
    <row r="77" spans="1:17" ht="12.75">
      <c r="A77" s="1">
        <v>33298</v>
      </c>
      <c r="B77">
        <v>76.8</v>
      </c>
      <c r="C77" s="2">
        <f t="shared" si="1"/>
        <v>-0.08701854493580607</v>
      </c>
      <c r="D77">
        <v>75.02</v>
      </c>
      <c r="E77" s="2">
        <f t="shared" si="2"/>
        <v>-0.08967358330299723</v>
      </c>
      <c r="F77">
        <v>70.88</v>
      </c>
      <c r="G77" s="2">
        <f t="shared" si="3"/>
        <v>-0.08730363121297967</v>
      </c>
      <c r="H77">
        <v>72.87</v>
      </c>
      <c r="I77" s="2">
        <f t="shared" si="4"/>
        <v>-0.08901112639079874</v>
      </c>
      <c r="J77">
        <v>229.11</v>
      </c>
      <c r="K77" s="2">
        <f t="shared" si="0"/>
        <v>-0.05439762268356094</v>
      </c>
      <c r="L77">
        <v>100</v>
      </c>
      <c r="Q77" s="2"/>
    </row>
    <row r="78" spans="1:17" ht="12.75">
      <c r="A78" s="1">
        <v>33329</v>
      </c>
      <c r="B78">
        <v>75.46</v>
      </c>
      <c r="C78" s="2">
        <f t="shared" si="1"/>
        <v>-0.0899662325132659</v>
      </c>
      <c r="D78">
        <v>74.76</v>
      </c>
      <c r="E78" s="2">
        <f t="shared" si="2"/>
        <v>-0.08695652173913032</v>
      </c>
      <c r="F78">
        <v>70.37</v>
      </c>
      <c r="G78" s="2">
        <f t="shared" si="3"/>
        <v>-0.08693395614376527</v>
      </c>
      <c r="H78">
        <v>72.29</v>
      </c>
      <c r="I78" s="2">
        <f t="shared" si="4"/>
        <v>-0.08885807915301232</v>
      </c>
      <c r="J78">
        <v>227.36</v>
      </c>
      <c r="K78" s="2">
        <f t="shared" si="0"/>
        <v>-0.04124146074049074</v>
      </c>
      <c r="L78">
        <v>98.93</v>
      </c>
      <c r="Q78" s="2"/>
    </row>
    <row r="79" spans="1:17" ht="12.75">
      <c r="A79" s="1">
        <v>33359</v>
      </c>
      <c r="B79">
        <v>75.46</v>
      </c>
      <c r="C79" s="2">
        <f t="shared" si="1"/>
        <v>-0.09171882522869529</v>
      </c>
      <c r="D79">
        <v>74.74</v>
      </c>
      <c r="E79" s="2">
        <f t="shared" si="2"/>
        <v>-0.08000984736582964</v>
      </c>
      <c r="F79">
        <v>70.92</v>
      </c>
      <c r="G79" s="2">
        <f t="shared" si="3"/>
        <v>-0.07788324015082558</v>
      </c>
      <c r="H79">
        <v>72.63</v>
      </c>
      <c r="I79" s="2">
        <f t="shared" si="4"/>
        <v>-0.08121442125237194</v>
      </c>
      <c r="J79">
        <v>227.36</v>
      </c>
      <c r="K79" s="2">
        <f aca="true" t="shared" si="5" ref="K79:K142">-(J67-J79)/J67</f>
        <v>-0.04124146074049074</v>
      </c>
      <c r="L79">
        <v>98.93</v>
      </c>
      <c r="Q79" s="2"/>
    </row>
    <row r="80" spans="1:17" ht="12.75">
      <c r="A80" s="1">
        <v>33390</v>
      </c>
      <c r="B80">
        <v>76.79</v>
      </c>
      <c r="C80" s="2">
        <f t="shared" si="1"/>
        <v>-0.07280850036223119</v>
      </c>
      <c r="D80">
        <v>75.34</v>
      </c>
      <c r="E80" s="2">
        <f t="shared" si="2"/>
        <v>-0.06964682637688319</v>
      </c>
      <c r="F80">
        <v>71.85</v>
      </c>
      <c r="G80" s="2">
        <f t="shared" si="3"/>
        <v>-0.06651942315187742</v>
      </c>
      <c r="H80">
        <v>73.5</v>
      </c>
      <c r="I80" s="2">
        <f t="shared" si="4"/>
        <v>-0.06914893617021269</v>
      </c>
      <c r="J80">
        <v>227.36</v>
      </c>
      <c r="K80" s="2">
        <f t="shared" si="5"/>
        <v>-0.04124146074049074</v>
      </c>
      <c r="L80">
        <v>98.93</v>
      </c>
      <c r="Q80" s="2"/>
    </row>
    <row r="81" spans="1:17" ht="12.75">
      <c r="A81" s="1">
        <v>33420</v>
      </c>
      <c r="B81">
        <v>77.22</v>
      </c>
      <c r="C81" s="2">
        <f t="shared" si="1"/>
        <v>-0.06806661839246923</v>
      </c>
      <c r="D81">
        <v>75.91</v>
      </c>
      <c r="E81" s="2">
        <f t="shared" si="2"/>
        <v>-0.05760397268777158</v>
      </c>
      <c r="F81">
        <v>72.88</v>
      </c>
      <c r="G81" s="2">
        <f t="shared" si="3"/>
        <v>-0.053014553014553</v>
      </c>
      <c r="H81">
        <v>74.39</v>
      </c>
      <c r="I81" s="2">
        <f t="shared" si="4"/>
        <v>-0.055724803249555734</v>
      </c>
      <c r="J81">
        <v>226.16</v>
      </c>
      <c r="K81" s="2">
        <f t="shared" si="5"/>
        <v>-0.03383458646616548</v>
      </c>
      <c r="L81">
        <v>99.15</v>
      </c>
      <c r="Q81" s="2"/>
    </row>
    <row r="82" spans="1:17" ht="12.75">
      <c r="A82" s="1">
        <v>33451</v>
      </c>
      <c r="B82">
        <v>77.58</v>
      </c>
      <c r="C82" s="2">
        <f t="shared" si="1"/>
        <v>-0.052168601099572345</v>
      </c>
      <c r="D82">
        <v>76.29</v>
      </c>
      <c r="E82" s="2">
        <f t="shared" si="2"/>
        <v>-0.04815970056144728</v>
      </c>
      <c r="F82">
        <v>73.45</v>
      </c>
      <c r="G82" s="2">
        <f t="shared" si="3"/>
        <v>-0.039115646258503334</v>
      </c>
      <c r="H82">
        <v>74.9</v>
      </c>
      <c r="I82" s="2">
        <f t="shared" si="4"/>
        <v>-0.04232195371435863</v>
      </c>
      <c r="J82">
        <v>226.16</v>
      </c>
      <c r="K82" s="2">
        <f t="shared" si="5"/>
        <v>-0.03383458646616548</v>
      </c>
      <c r="L82">
        <v>99.15</v>
      </c>
      <c r="Q82" s="2"/>
    </row>
    <row r="83" spans="1:17" ht="12.75">
      <c r="A83" s="1">
        <v>33482</v>
      </c>
      <c r="B83">
        <v>77.22</v>
      </c>
      <c r="C83" s="2">
        <f t="shared" si="1"/>
        <v>-0.049131880310306554</v>
      </c>
      <c r="D83">
        <v>76.54</v>
      </c>
      <c r="E83" s="2">
        <f t="shared" si="2"/>
        <v>-0.038200552902739285</v>
      </c>
      <c r="F83">
        <v>73.61</v>
      </c>
      <c r="G83" s="2">
        <f t="shared" si="3"/>
        <v>-0.02554937781307925</v>
      </c>
      <c r="H83">
        <v>75.06</v>
      </c>
      <c r="I83" s="2">
        <f t="shared" si="4"/>
        <v>-0.030357834905050955</v>
      </c>
      <c r="J83">
        <v>226.16</v>
      </c>
      <c r="K83" s="2">
        <f t="shared" si="5"/>
        <v>-0.03383458646616548</v>
      </c>
      <c r="L83">
        <v>99.15</v>
      </c>
      <c r="Q83" s="2"/>
    </row>
    <row r="84" spans="1:17" ht="12.75">
      <c r="A84" s="1">
        <v>33512</v>
      </c>
      <c r="B84">
        <v>77.31</v>
      </c>
      <c r="C84" s="2">
        <f t="shared" si="1"/>
        <v>-0.04212613059100473</v>
      </c>
      <c r="D84">
        <v>76.32</v>
      </c>
      <c r="E84" s="2">
        <f t="shared" si="2"/>
        <v>-0.0318406697957631</v>
      </c>
      <c r="F84">
        <v>73.56</v>
      </c>
      <c r="G84" s="2">
        <f t="shared" si="3"/>
        <v>-0.017365749398877868</v>
      </c>
      <c r="H84">
        <v>75.01</v>
      </c>
      <c r="I84" s="2">
        <f t="shared" si="4"/>
        <v>-0.023307291666666563</v>
      </c>
      <c r="J84">
        <v>228.88</v>
      </c>
      <c r="K84" s="2">
        <f t="shared" si="5"/>
        <v>-0.005993225049943523</v>
      </c>
      <c r="L84">
        <v>99.63</v>
      </c>
      <c r="Q84" s="2"/>
    </row>
    <row r="85" spans="1:17" ht="12.75">
      <c r="A85" s="1">
        <v>33543</v>
      </c>
      <c r="B85">
        <v>77.32</v>
      </c>
      <c r="C85" s="2">
        <f t="shared" si="1"/>
        <v>-0.034827112720010066</v>
      </c>
      <c r="D85">
        <v>76.25</v>
      </c>
      <c r="E85" s="2">
        <f t="shared" si="2"/>
        <v>-0.0221851756860734</v>
      </c>
      <c r="F85">
        <v>73.33</v>
      </c>
      <c r="G85" s="2">
        <f t="shared" si="3"/>
        <v>-0.011325333692867782</v>
      </c>
      <c r="H85">
        <v>74.84</v>
      </c>
      <c r="I85" s="2">
        <f t="shared" si="4"/>
        <v>-0.017073811400052496</v>
      </c>
      <c r="J85">
        <v>228.88</v>
      </c>
      <c r="K85" s="2">
        <f t="shared" si="5"/>
        <v>-0.005993225049943523</v>
      </c>
      <c r="L85">
        <v>99.63</v>
      </c>
      <c r="Q85" s="2"/>
    </row>
    <row r="86" spans="1:17" ht="12.75">
      <c r="A86" s="1">
        <v>33573</v>
      </c>
      <c r="B86">
        <v>77.24</v>
      </c>
      <c r="C86" s="2">
        <f t="shared" si="1"/>
        <v>-0.01126472094214042</v>
      </c>
      <c r="D86">
        <v>75.97</v>
      </c>
      <c r="E86" s="2">
        <f t="shared" si="2"/>
        <v>-0.019741935483870984</v>
      </c>
      <c r="F86">
        <v>73.29</v>
      </c>
      <c r="G86" s="2">
        <f t="shared" si="3"/>
        <v>-0.006237288135593135</v>
      </c>
      <c r="H86">
        <v>74.74</v>
      </c>
      <c r="I86" s="2">
        <f t="shared" si="4"/>
        <v>-0.011375661375661369</v>
      </c>
      <c r="J86">
        <v>228.88</v>
      </c>
      <c r="K86" s="2">
        <f t="shared" si="5"/>
        <v>-0.005993225049943523</v>
      </c>
      <c r="L86">
        <v>99.63</v>
      </c>
      <c r="Q86" s="2"/>
    </row>
    <row r="87" spans="1:17" ht="12.75">
      <c r="A87" s="1">
        <v>33604</v>
      </c>
      <c r="B87">
        <v>76.65</v>
      </c>
      <c r="C87" s="2">
        <f t="shared" si="1"/>
        <v>-0.008023812605150645</v>
      </c>
      <c r="D87">
        <v>76.43</v>
      </c>
      <c r="E87" s="2">
        <f t="shared" si="2"/>
        <v>-0.0052062996225431665</v>
      </c>
      <c r="F87">
        <v>72.97</v>
      </c>
      <c r="G87" s="2">
        <f t="shared" si="3"/>
        <v>0.00565049614112454</v>
      </c>
      <c r="H87">
        <v>74.59</v>
      </c>
      <c r="I87" s="2">
        <f t="shared" si="4"/>
        <v>0</v>
      </c>
      <c r="J87">
        <v>230.46</v>
      </c>
      <c r="K87" s="2">
        <f t="shared" si="5"/>
        <v>0.005892366112347756</v>
      </c>
      <c r="L87">
        <v>101.08</v>
      </c>
      <c r="M87" s="2">
        <f aca="true" t="shared" si="6" ref="M87:M150">-(L75-L87)/L75</f>
        <v>0.010799999999999983</v>
      </c>
      <c r="Q87" s="2"/>
    </row>
    <row r="88" spans="1:17" ht="12.75">
      <c r="A88" s="1">
        <v>33635</v>
      </c>
      <c r="B88">
        <v>76.02</v>
      </c>
      <c r="C88" s="2">
        <f t="shared" si="1"/>
        <v>-0.014519056261343071</v>
      </c>
      <c r="D88">
        <v>76.58</v>
      </c>
      <c r="E88" s="2">
        <f t="shared" si="2"/>
        <v>0.008427706083750337</v>
      </c>
      <c r="F88">
        <v>72.69</v>
      </c>
      <c r="G88" s="2">
        <f t="shared" si="3"/>
        <v>0.015223463687150886</v>
      </c>
      <c r="H88">
        <v>74.38</v>
      </c>
      <c r="I88" s="2">
        <f t="shared" si="4"/>
        <v>0.00936355000678515</v>
      </c>
      <c r="J88">
        <v>230.46</v>
      </c>
      <c r="K88" s="2">
        <f t="shared" si="5"/>
        <v>0.005892366112347756</v>
      </c>
      <c r="L88">
        <v>101.08</v>
      </c>
      <c r="M88" s="2">
        <f t="shared" si="6"/>
        <v>0.010799999999999983</v>
      </c>
      <c r="Q88" s="2"/>
    </row>
    <row r="89" spans="1:17" ht="12.75">
      <c r="A89" s="1">
        <v>33664</v>
      </c>
      <c r="B89">
        <v>75.4</v>
      </c>
      <c r="C89" s="2">
        <f t="shared" si="1"/>
        <v>-0.018229166666666557</v>
      </c>
      <c r="D89">
        <v>76.42</v>
      </c>
      <c r="E89" s="2">
        <f t="shared" si="2"/>
        <v>0.01866169021594249</v>
      </c>
      <c r="F89">
        <v>72.72</v>
      </c>
      <c r="G89" s="2">
        <f t="shared" si="3"/>
        <v>0.02595936794582398</v>
      </c>
      <c r="H89">
        <v>74.27</v>
      </c>
      <c r="I89" s="2">
        <f t="shared" si="4"/>
        <v>0.01921229586935627</v>
      </c>
      <c r="J89">
        <v>230.46</v>
      </c>
      <c r="K89" s="2">
        <f t="shared" si="5"/>
        <v>0.005892366112347756</v>
      </c>
      <c r="L89">
        <v>101.08</v>
      </c>
      <c r="M89" s="2">
        <f t="shared" si="6"/>
        <v>0.010799999999999983</v>
      </c>
      <c r="Q89" s="2"/>
    </row>
    <row r="90" spans="1:17" ht="12.75">
      <c r="A90" s="1">
        <v>33695</v>
      </c>
      <c r="B90">
        <v>76.33</v>
      </c>
      <c r="C90" s="2">
        <f t="shared" si="1"/>
        <v>0.011529287039491182</v>
      </c>
      <c r="D90">
        <v>76.1</v>
      </c>
      <c r="E90" s="2">
        <f t="shared" si="2"/>
        <v>0.017924023542000924</v>
      </c>
      <c r="F90">
        <v>72.94</v>
      </c>
      <c r="G90" s="2">
        <f t="shared" si="3"/>
        <v>0.036521244848657</v>
      </c>
      <c r="H90">
        <v>74.4</v>
      </c>
      <c r="I90" s="2">
        <f t="shared" si="4"/>
        <v>0.02918799280675058</v>
      </c>
      <c r="J90">
        <v>228.61</v>
      </c>
      <c r="K90" s="2">
        <f t="shared" si="5"/>
        <v>0.005497888810696692</v>
      </c>
      <c r="L90">
        <v>100.16</v>
      </c>
      <c r="M90" s="2">
        <f t="shared" si="6"/>
        <v>0.012433033458000502</v>
      </c>
      <c r="Q90" s="2"/>
    </row>
    <row r="91" spans="1:17" ht="12.75">
      <c r="A91" s="1">
        <v>33725</v>
      </c>
      <c r="B91">
        <v>76.92</v>
      </c>
      <c r="C91" s="2">
        <f t="shared" si="1"/>
        <v>0.01934799893983578</v>
      </c>
      <c r="D91">
        <v>76.14</v>
      </c>
      <c r="E91" s="2">
        <f t="shared" si="2"/>
        <v>0.01873160289001881</v>
      </c>
      <c r="F91">
        <v>73.29</v>
      </c>
      <c r="G91" s="2">
        <f t="shared" si="3"/>
        <v>0.033417935702199725</v>
      </c>
      <c r="H91">
        <v>74.69</v>
      </c>
      <c r="I91" s="2">
        <f t="shared" si="4"/>
        <v>0.028362935426132486</v>
      </c>
      <c r="J91">
        <v>228.61</v>
      </c>
      <c r="K91" s="2">
        <f t="shared" si="5"/>
        <v>0.005497888810696692</v>
      </c>
      <c r="L91">
        <v>100.16</v>
      </c>
      <c r="M91" s="2">
        <f t="shared" si="6"/>
        <v>0.012433033458000502</v>
      </c>
      <c r="Q91" s="2"/>
    </row>
    <row r="92" spans="1:17" ht="12.75">
      <c r="A92" s="1">
        <v>33756</v>
      </c>
      <c r="B92">
        <v>77.39</v>
      </c>
      <c r="C92" s="2">
        <f t="shared" si="1"/>
        <v>0.007813517385076107</v>
      </c>
      <c r="D92">
        <v>76.26</v>
      </c>
      <c r="E92" s="2">
        <f t="shared" si="2"/>
        <v>0.012211308733740399</v>
      </c>
      <c r="F92">
        <v>73.91</v>
      </c>
      <c r="G92" s="2">
        <f t="shared" si="3"/>
        <v>0.028670842032011166</v>
      </c>
      <c r="H92">
        <v>75.14</v>
      </c>
      <c r="I92" s="2">
        <f t="shared" si="4"/>
        <v>0.022312925170068033</v>
      </c>
      <c r="J92">
        <v>228.61</v>
      </c>
      <c r="K92" s="2">
        <f t="shared" si="5"/>
        <v>0.005497888810696692</v>
      </c>
      <c r="L92">
        <v>100.16</v>
      </c>
      <c r="M92" s="2">
        <f t="shared" si="6"/>
        <v>0.012433033458000502</v>
      </c>
      <c r="Q92" s="2"/>
    </row>
    <row r="93" spans="1:17" ht="12.75">
      <c r="A93" s="1">
        <v>33786</v>
      </c>
      <c r="B93">
        <v>77.15</v>
      </c>
      <c r="C93" s="2">
        <f t="shared" si="1"/>
        <v>-0.0009065009065008182</v>
      </c>
      <c r="D93">
        <v>76.71</v>
      </c>
      <c r="E93" s="2">
        <f t="shared" si="2"/>
        <v>0.010538795942563526</v>
      </c>
      <c r="F93">
        <v>74.3</v>
      </c>
      <c r="G93" s="2">
        <f t="shared" si="3"/>
        <v>0.019484083424807928</v>
      </c>
      <c r="H93">
        <v>75.47</v>
      </c>
      <c r="I93" s="2">
        <f t="shared" si="4"/>
        <v>0.014518080387148788</v>
      </c>
      <c r="J93">
        <v>230.46</v>
      </c>
      <c r="K93" s="2">
        <f t="shared" si="5"/>
        <v>0.01901308807923599</v>
      </c>
      <c r="L93">
        <v>100.74</v>
      </c>
      <c r="M93" s="2">
        <f t="shared" si="6"/>
        <v>0.016036308623297923</v>
      </c>
      <c r="Q93" s="2"/>
    </row>
    <row r="94" spans="1:17" ht="12.75">
      <c r="A94" s="1">
        <v>33817</v>
      </c>
      <c r="B94">
        <v>77.26</v>
      </c>
      <c r="C94" s="2">
        <f t="shared" si="1"/>
        <v>-0.004124774426398468</v>
      </c>
      <c r="D94">
        <v>77.21</v>
      </c>
      <c r="E94" s="2">
        <f t="shared" si="2"/>
        <v>0.01205924760781213</v>
      </c>
      <c r="F94">
        <v>74.57</v>
      </c>
      <c r="G94" s="2">
        <f t="shared" si="3"/>
        <v>0.015248468345813346</v>
      </c>
      <c r="H94">
        <v>75.79</v>
      </c>
      <c r="I94" s="2">
        <f t="shared" si="4"/>
        <v>0.011882510013351142</v>
      </c>
      <c r="J94">
        <v>230.46</v>
      </c>
      <c r="K94" s="2">
        <f t="shared" si="5"/>
        <v>0.01901308807923599</v>
      </c>
      <c r="L94">
        <v>100.74</v>
      </c>
      <c r="M94" s="2">
        <f t="shared" si="6"/>
        <v>0.016036308623297923</v>
      </c>
      <c r="Q94" s="2"/>
    </row>
    <row r="95" spans="1:17" ht="12.75">
      <c r="A95" s="1">
        <v>33848</v>
      </c>
      <c r="B95">
        <v>77.38</v>
      </c>
      <c r="C95" s="2">
        <f t="shared" si="1"/>
        <v>0.002072002072002028</v>
      </c>
      <c r="D95">
        <v>77.17</v>
      </c>
      <c r="E95" s="2">
        <f t="shared" si="2"/>
        <v>0.008230990331852567</v>
      </c>
      <c r="F95">
        <v>74.46</v>
      </c>
      <c r="G95" s="2">
        <f t="shared" si="3"/>
        <v>0.011547344110854426</v>
      </c>
      <c r="H95">
        <v>75.74</v>
      </c>
      <c r="I95" s="2">
        <f t="shared" si="4"/>
        <v>0.009059419131361478</v>
      </c>
      <c r="J95">
        <v>230.46</v>
      </c>
      <c r="K95" s="2">
        <f t="shared" si="5"/>
        <v>0.01901308807923599</v>
      </c>
      <c r="L95">
        <v>100.74</v>
      </c>
      <c r="M95" s="2">
        <f t="shared" si="6"/>
        <v>0.016036308623297923</v>
      </c>
      <c r="Q95" s="2"/>
    </row>
    <row r="96" spans="1:17" ht="12.75">
      <c r="A96" s="1">
        <v>33878</v>
      </c>
      <c r="B96">
        <v>77.64</v>
      </c>
      <c r="C96" s="2">
        <f t="shared" si="1"/>
        <v>0.0042685292976328846</v>
      </c>
      <c r="D96">
        <v>76.85</v>
      </c>
      <c r="E96" s="2">
        <f t="shared" si="2"/>
        <v>0.00694444444444446</v>
      </c>
      <c r="F96">
        <v>74.12</v>
      </c>
      <c r="G96" s="2">
        <f t="shared" si="3"/>
        <v>0.007612833061446469</v>
      </c>
      <c r="H96">
        <v>75.48</v>
      </c>
      <c r="I96" s="2">
        <f t="shared" si="4"/>
        <v>0.00626583122250365</v>
      </c>
      <c r="J96">
        <v>231.74</v>
      </c>
      <c r="K96" s="2">
        <f t="shared" si="5"/>
        <v>0.012495630898287372</v>
      </c>
      <c r="L96">
        <v>101.27</v>
      </c>
      <c r="M96" s="2">
        <f t="shared" si="6"/>
        <v>0.016460905349794244</v>
      </c>
      <c r="Q96" s="2"/>
    </row>
    <row r="97" spans="1:17" ht="12.75">
      <c r="A97" s="1">
        <v>33909</v>
      </c>
      <c r="B97">
        <v>77.63</v>
      </c>
      <c r="C97" s="2">
        <f t="shared" si="1"/>
        <v>0.004009311950336295</v>
      </c>
      <c r="D97">
        <v>76.47</v>
      </c>
      <c r="E97" s="2">
        <f t="shared" si="2"/>
        <v>0.0028852459016393294</v>
      </c>
      <c r="F97">
        <v>74.14</v>
      </c>
      <c r="G97" s="2">
        <f t="shared" si="3"/>
        <v>0.011045956634392503</v>
      </c>
      <c r="H97">
        <v>75.38</v>
      </c>
      <c r="I97" s="2">
        <f t="shared" si="4"/>
        <v>0.00721539283805441</v>
      </c>
      <c r="J97">
        <v>231.74</v>
      </c>
      <c r="K97" s="2">
        <f t="shared" si="5"/>
        <v>0.012495630898287372</v>
      </c>
      <c r="L97">
        <v>101.27</v>
      </c>
      <c r="M97" s="2">
        <f t="shared" si="6"/>
        <v>0.016460905349794244</v>
      </c>
      <c r="Q97" s="2"/>
    </row>
    <row r="98" spans="1:17" ht="12.75">
      <c r="A98" s="1">
        <v>33939</v>
      </c>
      <c r="B98">
        <v>77.48</v>
      </c>
      <c r="C98" s="2">
        <f t="shared" si="1"/>
        <v>0.0031071983428276684</v>
      </c>
      <c r="D98">
        <v>76.49</v>
      </c>
      <c r="E98" s="2">
        <f t="shared" si="2"/>
        <v>0.006844807160721285</v>
      </c>
      <c r="F98">
        <v>74.11</v>
      </c>
      <c r="G98" s="2">
        <f t="shared" si="3"/>
        <v>0.011188429526538314</v>
      </c>
      <c r="H98">
        <v>75.35</v>
      </c>
      <c r="I98" s="2">
        <f t="shared" si="4"/>
        <v>0.008161626973508154</v>
      </c>
      <c r="J98">
        <v>231.74</v>
      </c>
      <c r="K98" s="2">
        <f t="shared" si="5"/>
        <v>0.012495630898287372</v>
      </c>
      <c r="L98">
        <v>101.27</v>
      </c>
      <c r="M98" s="2">
        <f t="shared" si="6"/>
        <v>0.016460905349794244</v>
      </c>
      <c r="Q98" s="2"/>
    </row>
    <row r="99" spans="1:17" ht="12.75">
      <c r="A99" s="1">
        <v>33970</v>
      </c>
      <c r="B99">
        <v>76.78</v>
      </c>
      <c r="C99" s="2">
        <f t="shared" si="1"/>
        <v>0.0016960208741030065</v>
      </c>
      <c r="D99">
        <v>76.9</v>
      </c>
      <c r="E99" s="2">
        <f t="shared" si="2"/>
        <v>0.006149417767892173</v>
      </c>
      <c r="F99">
        <v>74.38</v>
      </c>
      <c r="G99" s="2">
        <f t="shared" si="3"/>
        <v>0.019323009455940753</v>
      </c>
      <c r="H99">
        <v>75.54</v>
      </c>
      <c r="I99" s="2">
        <f t="shared" si="4"/>
        <v>0.012736291728113726</v>
      </c>
      <c r="J99">
        <v>231.64</v>
      </c>
      <c r="K99" s="2">
        <f t="shared" si="5"/>
        <v>0.00512019439382096</v>
      </c>
      <c r="L99">
        <v>100.38</v>
      </c>
      <c r="M99" s="2">
        <f t="shared" si="6"/>
        <v>-0.006925207756232715</v>
      </c>
      <c r="Q99" s="2"/>
    </row>
    <row r="100" spans="1:17" ht="12.75">
      <c r="A100" s="1">
        <v>34001</v>
      </c>
      <c r="B100">
        <v>76.75</v>
      </c>
      <c r="C100" s="2">
        <f t="shared" si="1"/>
        <v>0.00960273612207319</v>
      </c>
      <c r="D100">
        <v>76.94</v>
      </c>
      <c r="E100" s="2">
        <f t="shared" si="2"/>
        <v>0.00470096630974144</v>
      </c>
      <c r="F100">
        <v>74.15</v>
      </c>
      <c r="G100" s="2">
        <f t="shared" si="3"/>
        <v>0.020085293713028037</v>
      </c>
      <c r="H100">
        <v>75.42</v>
      </c>
      <c r="I100" s="2">
        <f t="shared" si="4"/>
        <v>0.013982253293896293</v>
      </c>
      <c r="J100">
        <v>231.64</v>
      </c>
      <c r="K100" s="2">
        <f t="shared" si="5"/>
        <v>0.00512019439382096</v>
      </c>
      <c r="L100">
        <v>100.38</v>
      </c>
      <c r="M100" s="2">
        <f t="shared" si="6"/>
        <v>-0.006925207756232715</v>
      </c>
      <c r="Q100" s="2"/>
    </row>
    <row r="101" spans="1:17" ht="12.75">
      <c r="A101" s="1">
        <v>34029</v>
      </c>
      <c r="B101">
        <v>75.95</v>
      </c>
      <c r="C101" s="2">
        <f t="shared" si="1"/>
        <v>0.007294429708222774</v>
      </c>
      <c r="D101">
        <v>76.61</v>
      </c>
      <c r="E101" s="2">
        <f t="shared" si="2"/>
        <v>0.0024862601413242306</v>
      </c>
      <c r="F101">
        <v>74.29</v>
      </c>
      <c r="G101" s="2">
        <f t="shared" si="3"/>
        <v>0.02158965896589669</v>
      </c>
      <c r="H101">
        <v>75.32</v>
      </c>
      <c r="I101" s="2">
        <f t="shared" si="4"/>
        <v>0.014137606032045202</v>
      </c>
      <c r="J101">
        <v>231.64</v>
      </c>
      <c r="K101" s="2">
        <f t="shared" si="5"/>
        <v>0.00512019439382096</v>
      </c>
      <c r="L101">
        <v>100.38</v>
      </c>
      <c r="M101" s="2">
        <f t="shared" si="6"/>
        <v>-0.006925207756232715</v>
      </c>
      <c r="Q101" s="2"/>
    </row>
    <row r="102" spans="1:17" ht="12.75">
      <c r="A102" s="1">
        <v>34060</v>
      </c>
      <c r="B102">
        <v>76.68</v>
      </c>
      <c r="C102" s="2">
        <f t="shared" si="1"/>
        <v>0.00458535307218667</v>
      </c>
      <c r="D102">
        <v>76.24</v>
      </c>
      <c r="E102" s="2">
        <f t="shared" si="2"/>
        <v>0.0018396846254927803</v>
      </c>
      <c r="F102">
        <v>74.35</v>
      </c>
      <c r="G102" s="2">
        <f t="shared" si="3"/>
        <v>0.019330956950918517</v>
      </c>
      <c r="H102">
        <v>75.34</v>
      </c>
      <c r="I102" s="2">
        <f t="shared" si="4"/>
        <v>0.012634408602150506</v>
      </c>
      <c r="J102">
        <v>233.33</v>
      </c>
      <c r="K102" s="2">
        <f t="shared" si="5"/>
        <v>0.020646515900441795</v>
      </c>
      <c r="L102">
        <v>101.03</v>
      </c>
      <c r="M102" s="2">
        <f t="shared" si="6"/>
        <v>0.00868610223642177</v>
      </c>
      <c r="Q102" s="2"/>
    </row>
    <row r="103" spans="1:17" ht="12.75">
      <c r="A103" s="1">
        <v>34090</v>
      </c>
      <c r="B103">
        <v>76.23</v>
      </c>
      <c r="C103" s="2">
        <f aca="true" t="shared" si="7" ref="C103:C166">-(B91-B103)/B91</f>
        <v>-0.008970358814352545</v>
      </c>
      <c r="D103">
        <v>76.71</v>
      </c>
      <c r="E103" s="2">
        <f aca="true" t="shared" si="8" ref="E103:E166">-(D91-D103)/D91</f>
        <v>0.0074862096138690985</v>
      </c>
      <c r="F103">
        <v>74.84</v>
      </c>
      <c r="G103" s="2">
        <f aca="true" t="shared" si="9" ref="G103:G166">-(F91-F103)/F91</f>
        <v>0.021148860690407927</v>
      </c>
      <c r="H103">
        <v>75.71</v>
      </c>
      <c r="I103" s="2">
        <f aca="true" t="shared" si="10" ref="I103:I166">-(H91-H103)/H91</f>
        <v>0.013656446646137315</v>
      </c>
      <c r="J103">
        <v>233.33</v>
      </c>
      <c r="K103" s="2">
        <f t="shared" si="5"/>
        <v>0.020646515900441795</v>
      </c>
      <c r="L103">
        <v>101.03</v>
      </c>
      <c r="M103" s="2">
        <f t="shared" si="6"/>
        <v>0.00868610223642177</v>
      </c>
      <c r="Q103" s="2"/>
    </row>
    <row r="104" spans="1:17" ht="12.75">
      <c r="A104" s="1">
        <v>34121</v>
      </c>
      <c r="B104">
        <v>76.6</v>
      </c>
      <c r="C104" s="2">
        <f t="shared" si="7"/>
        <v>-0.01020803721411043</v>
      </c>
      <c r="D104">
        <v>77.45</v>
      </c>
      <c r="E104" s="2">
        <f t="shared" si="8"/>
        <v>0.015604510883818484</v>
      </c>
      <c r="F104">
        <v>75.62</v>
      </c>
      <c r="G104" s="2">
        <f t="shared" si="9"/>
        <v>0.023136246786632498</v>
      </c>
      <c r="H104">
        <v>76.44</v>
      </c>
      <c r="I104" s="2">
        <f t="shared" si="10"/>
        <v>0.0173010380622837</v>
      </c>
      <c r="J104">
        <v>233.33</v>
      </c>
      <c r="K104" s="2">
        <f t="shared" si="5"/>
        <v>0.020646515900441795</v>
      </c>
      <c r="L104">
        <v>101.03</v>
      </c>
      <c r="M104" s="2">
        <f t="shared" si="6"/>
        <v>0.00868610223642177</v>
      </c>
      <c r="Q104" s="2"/>
    </row>
    <row r="105" spans="1:17" ht="12.75">
      <c r="A105" s="1">
        <v>34151</v>
      </c>
      <c r="B105">
        <v>76.66</v>
      </c>
      <c r="C105" s="2">
        <f t="shared" si="7"/>
        <v>-0.006351263771873093</v>
      </c>
      <c r="D105">
        <v>78.08</v>
      </c>
      <c r="E105" s="2">
        <f t="shared" si="8"/>
        <v>0.017859470733933056</v>
      </c>
      <c r="F105">
        <v>76</v>
      </c>
      <c r="G105" s="2">
        <f t="shared" si="9"/>
        <v>0.02288021534320327</v>
      </c>
      <c r="H105">
        <v>76.84</v>
      </c>
      <c r="I105" s="2">
        <f t="shared" si="10"/>
        <v>0.01815290844043997</v>
      </c>
      <c r="J105">
        <v>233.81</v>
      </c>
      <c r="K105" s="2">
        <f t="shared" si="5"/>
        <v>0.014536145101102118</v>
      </c>
      <c r="L105">
        <v>101.68</v>
      </c>
      <c r="M105" s="2">
        <f t="shared" si="6"/>
        <v>0.009330950962874845</v>
      </c>
      <c r="Q105" s="2"/>
    </row>
    <row r="106" spans="1:17" ht="12.75">
      <c r="A106" s="1">
        <v>34182</v>
      </c>
      <c r="B106">
        <v>77.3</v>
      </c>
      <c r="C106" s="2">
        <f t="shared" si="7"/>
        <v>0.0005177323323840543</v>
      </c>
      <c r="D106">
        <v>78.15</v>
      </c>
      <c r="E106" s="2">
        <f t="shared" si="8"/>
        <v>0.012174588783836445</v>
      </c>
      <c r="F106">
        <v>76.1</v>
      </c>
      <c r="G106" s="2">
        <f t="shared" si="9"/>
        <v>0.020517634437441347</v>
      </c>
      <c r="H106">
        <v>76.99</v>
      </c>
      <c r="I106" s="2">
        <f t="shared" si="10"/>
        <v>0.01583322338039304</v>
      </c>
      <c r="J106">
        <v>233.81</v>
      </c>
      <c r="K106" s="2">
        <f t="shared" si="5"/>
        <v>0.014536145101102118</v>
      </c>
      <c r="L106">
        <v>101.68</v>
      </c>
      <c r="M106" s="2">
        <f t="shared" si="6"/>
        <v>0.009330950962874845</v>
      </c>
      <c r="Q106" s="2"/>
    </row>
    <row r="107" spans="1:17" ht="12.75">
      <c r="A107" s="1">
        <v>34213</v>
      </c>
      <c r="B107">
        <v>77.89</v>
      </c>
      <c r="C107" s="2">
        <f t="shared" si="7"/>
        <v>0.006590850348927438</v>
      </c>
      <c r="D107">
        <v>78.07</v>
      </c>
      <c r="E107" s="2">
        <f t="shared" si="8"/>
        <v>0.011662563172217071</v>
      </c>
      <c r="F107">
        <v>76.06</v>
      </c>
      <c r="G107" s="2">
        <f t="shared" si="9"/>
        <v>0.021488047273704118</v>
      </c>
      <c r="H107">
        <v>76.99</v>
      </c>
      <c r="I107" s="2">
        <f t="shared" si="10"/>
        <v>0.016503828888302086</v>
      </c>
      <c r="J107">
        <v>233.81</v>
      </c>
      <c r="K107" s="2">
        <f t="shared" si="5"/>
        <v>0.014536145101102118</v>
      </c>
      <c r="L107">
        <v>101.68</v>
      </c>
      <c r="M107" s="2">
        <f t="shared" si="6"/>
        <v>0.009330950962874845</v>
      </c>
      <c r="Q107" s="2"/>
    </row>
    <row r="108" spans="1:17" ht="12.75">
      <c r="A108" s="1">
        <v>34243</v>
      </c>
      <c r="B108">
        <v>77.71</v>
      </c>
      <c r="C108" s="2">
        <f t="shared" si="7"/>
        <v>0.0009015971148891445</v>
      </c>
      <c r="D108">
        <v>77.85</v>
      </c>
      <c r="E108" s="2">
        <f t="shared" si="8"/>
        <v>0.013012361743656475</v>
      </c>
      <c r="F108">
        <v>76.05</v>
      </c>
      <c r="G108" s="2">
        <f t="shared" si="9"/>
        <v>0.02603885590933611</v>
      </c>
      <c r="H108">
        <v>76.92</v>
      </c>
      <c r="I108" s="2">
        <f t="shared" si="10"/>
        <v>0.019077901430842575</v>
      </c>
      <c r="J108">
        <v>235.28</v>
      </c>
      <c r="K108" s="2">
        <f t="shared" si="5"/>
        <v>0.015275740053508208</v>
      </c>
      <c r="L108">
        <v>101.74</v>
      </c>
      <c r="M108" s="2">
        <f t="shared" si="6"/>
        <v>0.00464105855633454</v>
      </c>
      <c r="Q108" s="2"/>
    </row>
    <row r="109" spans="1:17" ht="12.75">
      <c r="A109" s="1">
        <v>34274</v>
      </c>
      <c r="B109">
        <v>77.57</v>
      </c>
      <c r="C109" s="2">
        <f t="shared" si="7"/>
        <v>-0.000772897075872759</v>
      </c>
      <c r="D109">
        <v>77.65</v>
      </c>
      <c r="E109" s="2">
        <f t="shared" si="8"/>
        <v>0.015430887929907242</v>
      </c>
      <c r="F109">
        <v>76.11</v>
      </c>
      <c r="G109" s="2">
        <f t="shared" si="9"/>
        <v>0.026571351497167505</v>
      </c>
      <c r="H109">
        <v>76.88</v>
      </c>
      <c r="I109" s="2">
        <f t="shared" si="10"/>
        <v>0.019899177500663306</v>
      </c>
      <c r="J109">
        <v>235.28</v>
      </c>
      <c r="K109" s="2">
        <f t="shared" si="5"/>
        <v>0.015275740053508208</v>
      </c>
      <c r="L109">
        <v>101.74</v>
      </c>
      <c r="M109" s="2">
        <f t="shared" si="6"/>
        <v>0.00464105855633454</v>
      </c>
      <c r="Q109" s="2"/>
    </row>
    <row r="110" spans="1:17" ht="12.75">
      <c r="A110" s="1">
        <v>34304</v>
      </c>
      <c r="B110">
        <v>76.97</v>
      </c>
      <c r="C110" s="2">
        <f t="shared" si="7"/>
        <v>-0.006582343830666044</v>
      </c>
      <c r="D110">
        <v>77.62</v>
      </c>
      <c r="E110" s="2">
        <f t="shared" si="8"/>
        <v>0.014773172963786243</v>
      </c>
      <c r="F110">
        <v>75.92</v>
      </c>
      <c r="G110" s="2">
        <f t="shared" si="9"/>
        <v>0.02442315476993661</v>
      </c>
      <c r="H110">
        <v>76.71</v>
      </c>
      <c r="I110" s="2">
        <f t="shared" si="10"/>
        <v>0.018049104180491035</v>
      </c>
      <c r="J110">
        <v>235.28</v>
      </c>
      <c r="K110" s="2">
        <f t="shared" si="5"/>
        <v>0.015275740053508208</v>
      </c>
      <c r="L110">
        <v>101.74</v>
      </c>
      <c r="M110" s="2">
        <f t="shared" si="6"/>
        <v>0.00464105855633454</v>
      </c>
      <c r="Q110" s="2"/>
    </row>
    <row r="111" spans="1:17" ht="12.75">
      <c r="A111" s="1">
        <v>34335</v>
      </c>
      <c r="B111">
        <v>76.83</v>
      </c>
      <c r="C111" s="2">
        <f t="shared" si="7"/>
        <v>0.0006512112529304137</v>
      </c>
      <c r="D111">
        <v>77.56</v>
      </c>
      <c r="E111" s="2">
        <f t="shared" si="8"/>
        <v>0.008582574772431685</v>
      </c>
      <c r="F111">
        <v>75.83</v>
      </c>
      <c r="G111" s="2">
        <f t="shared" si="9"/>
        <v>0.019494487765528406</v>
      </c>
      <c r="H111">
        <v>76.61</v>
      </c>
      <c r="I111" s="2">
        <f t="shared" si="10"/>
        <v>0.014164680963727735</v>
      </c>
      <c r="J111">
        <v>235.79</v>
      </c>
      <c r="K111" s="2">
        <f t="shared" si="5"/>
        <v>0.017915731307200856</v>
      </c>
      <c r="L111">
        <v>101.98</v>
      </c>
      <c r="M111" s="2">
        <f t="shared" si="6"/>
        <v>0.015939430165371672</v>
      </c>
      <c r="Q111" s="2"/>
    </row>
    <row r="112" spans="1:17" ht="12.75">
      <c r="A112" s="1">
        <v>34366</v>
      </c>
      <c r="B112">
        <v>77.02</v>
      </c>
      <c r="C112" s="2">
        <f t="shared" si="7"/>
        <v>0.003517915309446202</v>
      </c>
      <c r="D112">
        <v>77.6</v>
      </c>
      <c r="E112" s="2">
        <f t="shared" si="8"/>
        <v>0.008578112815180616</v>
      </c>
      <c r="F112">
        <v>75.49</v>
      </c>
      <c r="G112" s="2">
        <f t="shared" si="9"/>
        <v>0.0180714767363451</v>
      </c>
      <c r="H112">
        <v>76.43</v>
      </c>
      <c r="I112" s="2">
        <f t="shared" si="10"/>
        <v>0.01339167329620797</v>
      </c>
      <c r="J112">
        <v>235.79</v>
      </c>
      <c r="K112" s="2">
        <f t="shared" si="5"/>
        <v>0.017915731307200856</v>
      </c>
      <c r="L112">
        <v>101.98</v>
      </c>
      <c r="M112" s="2">
        <f t="shared" si="6"/>
        <v>0.015939430165371672</v>
      </c>
      <c r="Q112" s="2"/>
    </row>
    <row r="113" spans="1:17" ht="12.75">
      <c r="A113" s="1">
        <v>34394</v>
      </c>
      <c r="B113">
        <v>77.32</v>
      </c>
      <c r="C113" s="2">
        <f t="shared" si="7"/>
        <v>0.01803818301514141</v>
      </c>
      <c r="D113">
        <v>77.52</v>
      </c>
      <c r="E113" s="2">
        <f t="shared" si="8"/>
        <v>0.011878344863594787</v>
      </c>
      <c r="F113">
        <v>75.76</v>
      </c>
      <c r="G113" s="2">
        <f t="shared" si="9"/>
        <v>0.01978731996230985</v>
      </c>
      <c r="H113">
        <v>76.6</v>
      </c>
      <c r="I113" s="2">
        <f t="shared" si="10"/>
        <v>0.016994158258098795</v>
      </c>
      <c r="J113">
        <v>235.79</v>
      </c>
      <c r="K113" s="2">
        <f t="shared" si="5"/>
        <v>0.017915731307200856</v>
      </c>
      <c r="L113">
        <v>101.98</v>
      </c>
      <c r="M113" s="2">
        <f t="shared" si="6"/>
        <v>0.015939430165371672</v>
      </c>
      <c r="Q113" s="2"/>
    </row>
    <row r="114" spans="1:17" ht="12.75">
      <c r="A114" s="1">
        <v>34425</v>
      </c>
      <c r="B114">
        <v>77.27</v>
      </c>
      <c r="C114" s="2">
        <f t="shared" si="7"/>
        <v>0.007694314032342059</v>
      </c>
      <c r="D114">
        <v>78.16</v>
      </c>
      <c r="E114" s="2">
        <f t="shared" si="8"/>
        <v>0.02518363064008397</v>
      </c>
      <c r="F114">
        <v>75.96</v>
      </c>
      <c r="G114" s="2">
        <f t="shared" si="9"/>
        <v>0.02165433759246805</v>
      </c>
      <c r="H114">
        <v>76.88</v>
      </c>
      <c r="I114" s="2">
        <f t="shared" si="10"/>
        <v>0.020440668967347916</v>
      </c>
      <c r="J114">
        <v>233.69</v>
      </c>
      <c r="K114" s="2">
        <f t="shared" si="5"/>
        <v>0.0015428791839882793</v>
      </c>
      <c r="L114">
        <v>101.97</v>
      </c>
      <c r="M114" s="2">
        <f t="shared" si="6"/>
        <v>0.009304167079085398</v>
      </c>
      <c r="Q114" s="2"/>
    </row>
    <row r="115" spans="1:17" ht="12.75">
      <c r="A115" s="1">
        <v>34455</v>
      </c>
      <c r="B115">
        <v>77.23</v>
      </c>
      <c r="C115" s="2">
        <f t="shared" si="7"/>
        <v>0.013118194936376754</v>
      </c>
      <c r="D115">
        <v>78.7</v>
      </c>
      <c r="E115" s="2">
        <f t="shared" si="8"/>
        <v>0.025941858949289652</v>
      </c>
      <c r="F115">
        <v>76.82</v>
      </c>
      <c r="G115" s="2">
        <f t="shared" si="9"/>
        <v>0.026456440406199756</v>
      </c>
      <c r="H115">
        <v>77.55</v>
      </c>
      <c r="I115" s="2">
        <f t="shared" si="10"/>
        <v>0.024303262448817906</v>
      </c>
      <c r="J115">
        <v>233.69</v>
      </c>
      <c r="K115" s="2">
        <f t="shared" si="5"/>
        <v>0.0015428791839882793</v>
      </c>
      <c r="L115">
        <v>101.97</v>
      </c>
      <c r="M115" s="2">
        <f t="shared" si="6"/>
        <v>0.009304167079085398</v>
      </c>
      <c r="Q115" s="2"/>
    </row>
    <row r="116" spans="1:17" ht="12.75">
      <c r="A116" s="1">
        <v>34486</v>
      </c>
      <c r="B116">
        <v>77.86</v>
      </c>
      <c r="C116" s="2">
        <f t="shared" si="7"/>
        <v>0.016449086161879962</v>
      </c>
      <c r="D116">
        <v>79.06</v>
      </c>
      <c r="E116" s="2">
        <f t="shared" si="8"/>
        <v>0.020787604906391213</v>
      </c>
      <c r="F116">
        <v>77.58</v>
      </c>
      <c r="G116" s="2">
        <f t="shared" si="9"/>
        <v>0.025919069029357228</v>
      </c>
      <c r="H116">
        <v>78.2</v>
      </c>
      <c r="I116" s="2">
        <f t="shared" si="10"/>
        <v>0.023024594453165948</v>
      </c>
      <c r="J116">
        <v>233.69</v>
      </c>
      <c r="K116" s="2">
        <f t="shared" si="5"/>
        <v>0.0015428791839882793</v>
      </c>
      <c r="L116">
        <v>101.97</v>
      </c>
      <c r="M116" s="2">
        <f t="shared" si="6"/>
        <v>0.009304167079085398</v>
      </c>
      <c r="Q116" s="2"/>
    </row>
    <row r="117" spans="1:17" ht="12.75">
      <c r="A117" s="1">
        <v>34516</v>
      </c>
      <c r="B117">
        <v>78.34</v>
      </c>
      <c r="C117" s="2">
        <f t="shared" si="7"/>
        <v>0.02191494912601105</v>
      </c>
      <c r="D117">
        <v>79.36</v>
      </c>
      <c r="E117" s="2">
        <f t="shared" si="8"/>
        <v>0.016393442622950834</v>
      </c>
      <c r="F117">
        <v>78.3</v>
      </c>
      <c r="G117" s="2">
        <f t="shared" si="9"/>
        <v>0.030263157894736804</v>
      </c>
      <c r="H117">
        <v>78.78</v>
      </c>
      <c r="I117" s="2">
        <f t="shared" si="10"/>
        <v>0.025247267048412254</v>
      </c>
      <c r="J117">
        <v>231.43</v>
      </c>
      <c r="K117" s="2">
        <f t="shared" si="5"/>
        <v>-0.010179205337667318</v>
      </c>
      <c r="L117">
        <v>102.89</v>
      </c>
      <c r="M117" s="2">
        <f t="shared" si="6"/>
        <v>0.011900078678206074</v>
      </c>
      <c r="Q117" s="2"/>
    </row>
    <row r="118" spans="1:17" ht="12.75">
      <c r="A118" s="1">
        <v>34547</v>
      </c>
      <c r="B118">
        <v>78.66</v>
      </c>
      <c r="C118" s="2">
        <f t="shared" si="7"/>
        <v>0.017593790426908142</v>
      </c>
      <c r="D118">
        <v>79.41</v>
      </c>
      <c r="E118" s="2">
        <f t="shared" si="8"/>
        <v>0.01612284069097877</v>
      </c>
      <c r="F118">
        <v>78.69</v>
      </c>
      <c r="G118" s="2">
        <f t="shared" si="9"/>
        <v>0.03403416557161634</v>
      </c>
      <c r="H118">
        <v>79.08</v>
      </c>
      <c r="I118" s="2">
        <f t="shared" si="10"/>
        <v>0.02714638264709707</v>
      </c>
      <c r="J118">
        <v>231.43</v>
      </c>
      <c r="K118" s="2">
        <f t="shared" si="5"/>
        <v>-0.010179205337667318</v>
      </c>
      <c r="L118">
        <v>102.89</v>
      </c>
      <c r="M118" s="2">
        <f t="shared" si="6"/>
        <v>0.011900078678206074</v>
      </c>
      <c r="Q118" s="2"/>
    </row>
    <row r="119" spans="1:17" ht="12.75">
      <c r="A119" s="1">
        <v>34578</v>
      </c>
      <c r="B119">
        <v>78.3</v>
      </c>
      <c r="C119" s="2">
        <f t="shared" si="7"/>
        <v>0.005263833611503358</v>
      </c>
      <c r="D119">
        <v>79.41</v>
      </c>
      <c r="E119" s="2">
        <f t="shared" si="8"/>
        <v>0.01716408351479446</v>
      </c>
      <c r="F119">
        <v>78.74</v>
      </c>
      <c r="G119" s="2">
        <f t="shared" si="9"/>
        <v>0.0352353405206415</v>
      </c>
      <c r="H119">
        <v>79.08</v>
      </c>
      <c r="I119" s="2">
        <f t="shared" si="10"/>
        <v>0.02714638264709707</v>
      </c>
      <c r="J119">
        <v>231.43</v>
      </c>
      <c r="K119" s="2">
        <f t="shared" si="5"/>
        <v>-0.010179205337667318</v>
      </c>
      <c r="L119">
        <v>102.89</v>
      </c>
      <c r="M119" s="2">
        <f t="shared" si="6"/>
        <v>0.011900078678206074</v>
      </c>
      <c r="Q119" s="2"/>
    </row>
    <row r="120" spans="1:17" ht="12.75">
      <c r="A120" s="1">
        <v>34608</v>
      </c>
      <c r="B120">
        <v>78.24</v>
      </c>
      <c r="C120" s="2">
        <f t="shared" si="7"/>
        <v>0.0068202290567494685</v>
      </c>
      <c r="D120">
        <v>79.08</v>
      </c>
      <c r="E120" s="2">
        <f t="shared" si="8"/>
        <v>0.01579961464354533</v>
      </c>
      <c r="F120">
        <v>78.6</v>
      </c>
      <c r="G120" s="2">
        <f t="shared" si="9"/>
        <v>0.03353057199211042</v>
      </c>
      <c r="H120">
        <v>78.87</v>
      </c>
      <c r="I120" s="2">
        <f t="shared" si="10"/>
        <v>0.02535101404056166</v>
      </c>
      <c r="J120">
        <v>228.6</v>
      </c>
      <c r="K120" s="2">
        <f t="shared" si="5"/>
        <v>-0.028391703502210163</v>
      </c>
      <c r="L120">
        <v>101.15</v>
      </c>
      <c r="M120" s="2">
        <f t="shared" si="6"/>
        <v>-0.005799095734224388</v>
      </c>
      <c r="Q120" s="2"/>
    </row>
    <row r="121" spans="1:17" ht="12.75">
      <c r="A121" s="1">
        <v>34639</v>
      </c>
      <c r="B121">
        <v>78.26</v>
      </c>
      <c r="C121" s="2">
        <f t="shared" si="7"/>
        <v>0.008895191439989842</v>
      </c>
      <c r="D121">
        <v>79.02</v>
      </c>
      <c r="E121" s="2">
        <f t="shared" si="8"/>
        <v>0.017643271088216228</v>
      </c>
      <c r="F121">
        <v>78.05</v>
      </c>
      <c r="G121" s="2">
        <f t="shared" si="9"/>
        <v>0.02548942320325841</v>
      </c>
      <c r="H121">
        <v>78.5</v>
      </c>
      <c r="I121" s="2">
        <f t="shared" si="10"/>
        <v>0.021071800208116605</v>
      </c>
      <c r="J121">
        <v>228.6</v>
      </c>
      <c r="K121" s="2">
        <f t="shared" si="5"/>
        <v>-0.028391703502210163</v>
      </c>
      <c r="L121">
        <v>101.15</v>
      </c>
      <c r="M121" s="2">
        <f t="shared" si="6"/>
        <v>-0.005799095734224388</v>
      </c>
      <c r="Q121" s="2"/>
    </row>
    <row r="122" spans="1:17" ht="12.75">
      <c r="A122" s="1">
        <v>34669</v>
      </c>
      <c r="B122">
        <v>78.12</v>
      </c>
      <c r="C122" s="2">
        <f t="shared" si="7"/>
        <v>0.014940886059503777</v>
      </c>
      <c r="D122">
        <v>79.03</v>
      </c>
      <c r="E122" s="2">
        <f t="shared" si="8"/>
        <v>0.018165421283174395</v>
      </c>
      <c r="F122">
        <v>77.84</v>
      </c>
      <c r="G122" s="2">
        <f t="shared" si="9"/>
        <v>0.02528977871443627</v>
      </c>
      <c r="H122">
        <v>78.36</v>
      </c>
      <c r="I122" s="2">
        <f t="shared" si="10"/>
        <v>0.02150958154086828</v>
      </c>
      <c r="J122">
        <v>228.6</v>
      </c>
      <c r="K122" s="2">
        <f t="shared" si="5"/>
        <v>-0.028391703502210163</v>
      </c>
      <c r="L122">
        <v>101.15</v>
      </c>
      <c r="M122" s="2">
        <f t="shared" si="6"/>
        <v>-0.005799095734224388</v>
      </c>
      <c r="Q122" s="2"/>
    </row>
    <row r="123" spans="1:17" ht="12.75">
      <c r="A123" s="1">
        <v>34700</v>
      </c>
      <c r="B123">
        <v>77.78</v>
      </c>
      <c r="C123" s="2">
        <f t="shared" si="7"/>
        <v>0.01236496160354032</v>
      </c>
      <c r="D123">
        <v>79.33</v>
      </c>
      <c r="E123" s="2">
        <f t="shared" si="8"/>
        <v>0.022821041774110314</v>
      </c>
      <c r="F123">
        <v>77.65</v>
      </c>
      <c r="G123" s="2">
        <f t="shared" si="9"/>
        <v>0.02400105499142829</v>
      </c>
      <c r="H123">
        <v>78.28</v>
      </c>
      <c r="I123" s="2">
        <f t="shared" si="10"/>
        <v>0.021798720793630096</v>
      </c>
      <c r="J123">
        <v>227.81</v>
      </c>
      <c r="K123" s="2">
        <f t="shared" si="5"/>
        <v>-0.03384367445608376</v>
      </c>
      <c r="L123">
        <v>101.17</v>
      </c>
      <c r="M123" s="2">
        <f t="shared" si="6"/>
        <v>-0.007942733869386176</v>
      </c>
      <c r="P123" s="9">
        <v>74.558391</v>
      </c>
      <c r="Q123" s="2"/>
    </row>
    <row r="124" spans="1:17" ht="12.75">
      <c r="A124" s="1">
        <v>34731</v>
      </c>
      <c r="B124">
        <v>77.33</v>
      </c>
      <c r="C124" s="2">
        <f t="shared" si="7"/>
        <v>0.004024928589976659</v>
      </c>
      <c r="D124">
        <v>79.05</v>
      </c>
      <c r="E124" s="2">
        <f t="shared" si="8"/>
        <v>0.018685567010309316</v>
      </c>
      <c r="F124">
        <v>77.86</v>
      </c>
      <c r="G124" s="2">
        <f t="shared" si="9"/>
        <v>0.03139488673996562</v>
      </c>
      <c r="H124">
        <v>78.29</v>
      </c>
      <c r="I124" s="2">
        <f t="shared" si="10"/>
        <v>0.024335993719743546</v>
      </c>
      <c r="J124">
        <v>227.81</v>
      </c>
      <c r="K124" s="2">
        <f t="shared" si="5"/>
        <v>-0.03384367445608376</v>
      </c>
      <c r="L124">
        <v>101.17</v>
      </c>
      <c r="M124" s="2">
        <f t="shared" si="6"/>
        <v>-0.007942733869386176</v>
      </c>
      <c r="P124" s="9">
        <v>74.668748</v>
      </c>
      <c r="Q124" s="2"/>
    </row>
    <row r="125" spans="1:17" ht="12.75">
      <c r="A125" s="1">
        <v>34759</v>
      </c>
      <c r="B125">
        <v>77</v>
      </c>
      <c r="C125" s="2">
        <f t="shared" si="7"/>
        <v>-0.0041386445938954115</v>
      </c>
      <c r="D125">
        <v>78.56</v>
      </c>
      <c r="E125" s="2">
        <f t="shared" si="8"/>
        <v>0.013415892672858698</v>
      </c>
      <c r="F125">
        <v>77.65</v>
      </c>
      <c r="G125" s="2">
        <f t="shared" si="9"/>
        <v>0.02494720168954594</v>
      </c>
      <c r="H125">
        <v>77.95</v>
      </c>
      <c r="I125" s="2">
        <f t="shared" si="10"/>
        <v>0.017624020887728572</v>
      </c>
      <c r="J125">
        <v>227.81</v>
      </c>
      <c r="K125" s="2">
        <f t="shared" si="5"/>
        <v>-0.03384367445608376</v>
      </c>
      <c r="L125">
        <v>101.17</v>
      </c>
      <c r="M125" s="2">
        <f t="shared" si="6"/>
        <v>-0.007942733869386176</v>
      </c>
      <c r="P125" s="9">
        <v>73.813075</v>
      </c>
      <c r="Q125" s="2"/>
    </row>
    <row r="126" spans="1:17" ht="12.75">
      <c r="A126" s="1">
        <v>34790</v>
      </c>
      <c r="B126">
        <v>76.84</v>
      </c>
      <c r="C126" s="2">
        <f t="shared" si="7"/>
        <v>-0.005564902290668987</v>
      </c>
      <c r="D126">
        <v>78.01</v>
      </c>
      <c r="E126" s="2">
        <f t="shared" si="8"/>
        <v>-0.0019191402251790108</v>
      </c>
      <c r="F126">
        <v>77.63</v>
      </c>
      <c r="G126" s="2">
        <f t="shared" si="9"/>
        <v>0.021985255397577695</v>
      </c>
      <c r="H126">
        <v>77.77</v>
      </c>
      <c r="I126" s="2">
        <f t="shared" si="10"/>
        <v>0.011576482830385024</v>
      </c>
      <c r="J126">
        <v>230.66</v>
      </c>
      <c r="K126" s="2">
        <f t="shared" si="5"/>
        <v>-0.012965894989088114</v>
      </c>
      <c r="L126">
        <v>101.26</v>
      </c>
      <c r="M126" s="2">
        <f t="shared" si="6"/>
        <v>-0.006962832205550591</v>
      </c>
      <c r="P126" s="9">
        <v>73.277924</v>
      </c>
      <c r="Q126" s="2"/>
    </row>
    <row r="127" spans="1:17" ht="12.75">
      <c r="A127" s="1">
        <v>34820</v>
      </c>
      <c r="B127">
        <v>77.59</v>
      </c>
      <c r="C127" s="2">
        <f t="shared" si="7"/>
        <v>0.004661401009970211</v>
      </c>
      <c r="D127">
        <v>78.36</v>
      </c>
      <c r="E127" s="2">
        <f t="shared" si="8"/>
        <v>-0.004320203303684923</v>
      </c>
      <c r="F127">
        <v>77.74</v>
      </c>
      <c r="G127" s="2">
        <f t="shared" si="9"/>
        <v>0.01197604790419164</v>
      </c>
      <c r="H127">
        <v>78.03</v>
      </c>
      <c r="I127" s="2">
        <f t="shared" si="10"/>
        <v>0.00618955512572539</v>
      </c>
      <c r="J127">
        <v>230.66</v>
      </c>
      <c r="K127" s="2">
        <f t="shared" si="5"/>
        <v>-0.012965894989088114</v>
      </c>
      <c r="L127">
        <v>101.26</v>
      </c>
      <c r="M127" s="2">
        <f t="shared" si="6"/>
        <v>-0.006962832205550591</v>
      </c>
      <c r="P127" s="9">
        <v>73.333619</v>
      </c>
      <c r="Q127" s="2"/>
    </row>
    <row r="128" spans="1:17" ht="12.75">
      <c r="A128" s="1">
        <v>34851</v>
      </c>
      <c r="B128">
        <v>78.04</v>
      </c>
      <c r="C128" s="2">
        <f t="shared" si="7"/>
        <v>0.0023118417672746833</v>
      </c>
      <c r="D128">
        <v>78.92</v>
      </c>
      <c r="E128" s="2">
        <f t="shared" si="8"/>
        <v>-0.0017708069820389649</v>
      </c>
      <c r="F128">
        <v>78.2</v>
      </c>
      <c r="G128" s="2">
        <f t="shared" si="9"/>
        <v>0.007991750451147262</v>
      </c>
      <c r="H128">
        <v>78.58</v>
      </c>
      <c r="I128" s="2">
        <f t="shared" si="10"/>
        <v>0.004859335038363113</v>
      </c>
      <c r="J128">
        <v>230.66</v>
      </c>
      <c r="K128" s="2">
        <f t="shared" si="5"/>
        <v>-0.012965894989088114</v>
      </c>
      <c r="L128">
        <v>101.26</v>
      </c>
      <c r="M128" s="2">
        <f t="shared" si="6"/>
        <v>-0.006962832205550591</v>
      </c>
      <c r="P128" s="9">
        <v>74.180012</v>
      </c>
      <c r="Q128" s="2"/>
    </row>
    <row r="129" spans="1:17" ht="12.75">
      <c r="A129" s="1">
        <v>34881</v>
      </c>
      <c r="B129">
        <v>79.73</v>
      </c>
      <c r="C129" s="2">
        <f t="shared" si="7"/>
        <v>0.01774317079397499</v>
      </c>
      <c r="D129">
        <v>79.41</v>
      </c>
      <c r="E129" s="2">
        <f t="shared" si="8"/>
        <v>0.0006300403225806094</v>
      </c>
      <c r="F129">
        <v>78.38</v>
      </c>
      <c r="G129" s="2">
        <f t="shared" si="9"/>
        <v>0.001021711366538931</v>
      </c>
      <c r="H129">
        <v>78.99</v>
      </c>
      <c r="I129" s="2">
        <f t="shared" si="10"/>
        <v>0.002665651180502586</v>
      </c>
      <c r="J129">
        <v>234.75</v>
      </c>
      <c r="K129" s="2">
        <f t="shared" si="5"/>
        <v>0.014345590459318122</v>
      </c>
      <c r="L129">
        <v>102.67</v>
      </c>
      <c r="M129" s="2">
        <f t="shared" si="6"/>
        <v>-0.0021382058509087265</v>
      </c>
      <c r="P129" s="9">
        <v>74.051371</v>
      </c>
      <c r="Q129" s="2"/>
    </row>
    <row r="130" spans="1:17" ht="12.75">
      <c r="A130" s="1">
        <v>34912</v>
      </c>
      <c r="B130">
        <v>79.91</v>
      </c>
      <c r="C130" s="2">
        <f t="shared" si="7"/>
        <v>0.01589117721840834</v>
      </c>
      <c r="D130">
        <v>79.31</v>
      </c>
      <c r="E130" s="2">
        <f t="shared" si="8"/>
        <v>-0.0012592872434201525</v>
      </c>
      <c r="F130">
        <v>78.7</v>
      </c>
      <c r="G130" s="2">
        <f t="shared" si="9"/>
        <v>0.00012708095056557524</v>
      </c>
      <c r="H130">
        <v>79.17</v>
      </c>
      <c r="I130" s="2">
        <f t="shared" si="10"/>
        <v>0.0011380880121396487</v>
      </c>
      <c r="J130">
        <v>234.75</v>
      </c>
      <c r="K130" s="2">
        <f t="shared" si="5"/>
        <v>0.014345590459318122</v>
      </c>
      <c r="L130">
        <v>102.67</v>
      </c>
      <c r="M130" s="2">
        <f t="shared" si="6"/>
        <v>-0.0021382058509087265</v>
      </c>
      <c r="P130" s="9">
        <v>73.903098</v>
      </c>
      <c r="Q130" s="2"/>
    </row>
    <row r="131" spans="1:17" ht="12.75">
      <c r="A131" s="1">
        <v>34943</v>
      </c>
      <c r="B131">
        <v>79.75</v>
      </c>
      <c r="C131" s="2">
        <f t="shared" si="7"/>
        <v>0.018518518518518556</v>
      </c>
      <c r="D131">
        <v>79.38</v>
      </c>
      <c r="E131" s="2">
        <f t="shared" si="8"/>
        <v>-0.0003777861730260816</v>
      </c>
      <c r="F131">
        <v>78.7</v>
      </c>
      <c r="G131" s="2">
        <f t="shared" si="9"/>
        <v>-0.000508001016001931</v>
      </c>
      <c r="H131">
        <v>79.17</v>
      </c>
      <c r="I131" s="2">
        <f t="shared" si="10"/>
        <v>0.0011380880121396487</v>
      </c>
      <c r="J131">
        <v>234.75</v>
      </c>
      <c r="K131" s="2">
        <f t="shared" si="5"/>
        <v>0.014345590459318122</v>
      </c>
      <c r="L131">
        <v>102.67</v>
      </c>
      <c r="M131" s="2">
        <f t="shared" si="6"/>
        <v>-0.0021382058509087265</v>
      </c>
      <c r="P131" s="9">
        <v>74.390276</v>
      </c>
      <c r="Q131" s="2"/>
    </row>
    <row r="132" spans="1:17" ht="12.75">
      <c r="A132" s="1">
        <v>34973</v>
      </c>
      <c r="B132">
        <v>79.3</v>
      </c>
      <c r="C132" s="2">
        <f t="shared" si="7"/>
        <v>0.013548057259713732</v>
      </c>
      <c r="D132">
        <v>79.34</v>
      </c>
      <c r="E132" s="2">
        <f t="shared" si="8"/>
        <v>0.003287809812847814</v>
      </c>
      <c r="F132">
        <v>78.71</v>
      </c>
      <c r="G132" s="2">
        <f t="shared" si="9"/>
        <v>0.0013994910941475755</v>
      </c>
      <c r="H132">
        <v>79.11</v>
      </c>
      <c r="I132" s="2">
        <f t="shared" si="10"/>
        <v>0.0030429821224799655</v>
      </c>
      <c r="J132">
        <v>235.24</v>
      </c>
      <c r="K132" s="2">
        <f t="shared" si="5"/>
        <v>0.029046369203849585</v>
      </c>
      <c r="L132">
        <v>101.12</v>
      </c>
      <c r="M132" s="2">
        <f t="shared" si="6"/>
        <v>-0.00029658922392487527</v>
      </c>
      <c r="P132" s="9">
        <v>75.577544</v>
      </c>
      <c r="Q132" s="2"/>
    </row>
    <row r="133" spans="1:17" ht="12.75">
      <c r="A133" s="1">
        <v>35004</v>
      </c>
      <c r="B133">
        <v>79.25</v>
      </c>
      <c r="C133" s="2">
        <f t="shared" si="7"/>
        <v>0.012650140557117235</v>
      </c>
      <c r="D133">
        <v>79.29</v>
      </c>
      <c r="E133" s="2">
        <f t="shared" si="8"/>
        <v>0.0034168564920274646</v>
      </c>
      <c r="F133">
        <v>78.33</v>
      </c>
      <c r="G133" s="2">
        <f t="shared" si="9"/>
        <v>0.0035874439461883556</v>
      </c>
      <c r="H133">
        <v>78.85</v>
      </c>
      <c r="I133" s="2">
        <f t="shared" si="10"/>
        <v>0.004458598726114578</v>
      </c>
      <c r="J133">
        <v>235.24</v>
      </c>
      <c r="K133" s="2">
        <f t="shared" si="5"/>
        <v>0.029046369203849585</v>
      </c>
      <c r="L133">
        <v>101.12</v>
      </c>
      <c r="M133" s="2">
        <f t="shared" si="6"/>
        <v>-0.00029658922392487527</v>
      </c>
      <c r="P133" s="9">
        <v>76.356714</v>
      </c>
      <c r="Q133" s="2"/>
    </row>
    <row r="134" spans="1:17" ht="12.75">
      <c r="A134" s="1">
        <v>35034</v>
      </c>
      <c r="B134">
        <v>79.33</v>
      </c>
      <c r="C134" s="2">
        <f t="shared" si="7"/>
        <v>0.015488991295442827</v>
      </c>
      <c r="D134">
        <v>79.36</v>
      </c>
      <c r="E134" s="2">
        <f t="shared" si="8"/>
        <v>0.004175629507781833</v>
      </c>
      <c r="F134">
        <v>78.03</v>
      </c>
      <c r="G134" s="2">
        <f t="shared" si="9"/>
        <v>0.002440904419321656</v>
      </c>
      <c r="H134">
        <v>78.7</v>
      </c>
      <c r="I134" s="2">
        <f t="shared" si="10"/>
        <v>0.004338948443083249</v>
      </c>
      <c r="J134">
        <v>235.24</v>
      </c>
      <c r="K134" s="2">
        <f t="shared" si="5"/>
        <v>0.029046369203849585</v>
      </c>
      <c r="L134">
        <v>101.12</v>
      </c>
      <c r="M134" s="2">
        <f t="shared" si="6"/>
        <v>-0.00029658922392487527</v>
      </c>
      <c r="P134" s="9">
        <v>76.262922</v>
      </c>
      <c r="Q134" s="2"/>
    </row>
    <row r="135" spans="1:17" ht="12.75">
      <c r="A135" s="1">
        <v>35065</v>
      </c>
      <c r="B135">
        <v>79.11</v>
      </c>
      <c r="C135" s="2">
        <f t="shared" si="7"/>
        <v>0.01709951144253019</v>
      </c>
      <c r="D135">
        <v>79.74</v>
      </c>
      <c r="E135" s="2">
        <f t="shared" si="8"/>
        <v>0.005168284381696667</v>
      </c>
      <c r="F135">
        <v>77.85</v>
      </c>
      <c r="G135" s="2">
        <f t="shared" si="9"/>
        <v>0.0025756600128781534</v>
      </c>
      <c r="H135">
        <v>78.63</v>
      </c>
      <c r="I135" s="2">
        <f t="shared" si="10"/>
        <v>0.004471129279509381</v>
      </c>
      <c r="J135">
        <v>238.66</v>
      </c>
      <c r="K135" s="2">
        <f t="shared" si="5"/>
        <v>0.047627408805583575</v>
      </c>
      <c r="L135">
        <v>101.42</v>
      </c>
      <c r="M135" s="2">
        <f t="shared" si="6"/>
        <v>0.002471088267272907</v>
      </c>
      <c r="P135" s="9">
        <v>76.117141</v>
      </c>
      <c r="Q135" s="2">
        <f aca="true" t="shared" si="11" ref="Q135:Q166">-(P123-P135)/P123</f>
        <v>0.020906432919133185</v>
      </c>
    </row>
    <row r="136" spans="1:17" ht="12.75">
      <c r="A136" s="1">
        <v>35096</v>
      </c>
      <c r="B136">
        <v>79.16</v>
      </c>
      <c r="C136" s="2">
        <f t="shared" si="7"/>
        <v>0.023664813138497328</v>
      </c>
      <c r="D136">
        <v>79.6</v>
      </c>
      <c r="E136" s="2">
        <f t="shared" si="8"/>
        <v>0.006957621758380736</v>
      </c>
      <c r="F136">
        <v>78.06</v>
      </c>
      <c r="G136" s="2">
        <f t="shared" si="9"/>
        <v>0.002568713074749587</v>
      </c>
      <c r="H136">
        <v>78.73</v>
      </c>
      <c r="I136" s="2">
        <f t="shared" si="10"/>
        <v>0.005620130284838392</v>
      </c>
      <c r="J136">
        <v>238.66</v>
      </c>
      <c r="K136" s="2">
        <f t="shared" si="5"/>
        <v>0.047627408805583575</v>
      </c>
      <c r="L136">
        <v>101.42</v>
      </c>
      <c r="M136" s="2">
        <f t="shared" si="6"/>
        <v>0.002471088267272907</v>
      </c>
      <c r="P136" s="9">
        <v>76.630329</v>
      </c>
      <c r="Q136" s="2">
        <f t="shared" si="11"/>
        <v>0.026270441818577295</v>
      </c>
    </row>
    <row r="137" spans="1:17" ht="12.75">
      <c r="A137" s="1">
        <v>35125</v>
      </c>
      <c r="B137">
        <v>79.17</v>
      </c>
      <c r="C137" s="2">
        <f t="shared" si="7"/>
        <v>0.028181818181818204</v>
      </c>
      <c r="D137">
        <v>79.46</v>
      </c>
      <c r="E137" s="2">
        <f t="shared" si="8"/>
        <v>0.011456211812627182</v>
      </c>
      <c r="F137">
        <v>78.4</v>
      </c>
      <c r="G137" s="2">
        <f t="shared" si="9"/>
        <v>0.009658725048293624</v>
      </c>
      <c r="H137">
        <v>78.9</v>
      </c>
      <c r="I137" s="2">
        <f t="shared" si="10"/>
        <v>0.012187299550994263</v>
      </c>
      <c r="J137">
        <v>238.66</v>
      </c>
      <c r="K137" s="2">
        <f t="shared" si="5"/>
        <v>0.047627408805583575</v>
      </c>
      <c r="L137">
        <v>101.42</v>
      </c>
      <c r="M137" s="2">
        <f t="shared" si="6"/>
        <v>0.002471088267272907</v>
      </c>
      <c r="P137" s="9">
        <v>75.775607</v>
      </c>
      <c r="Q137" s="2">
        <f t="shared" si="11"/>
        <v>0.026587864006478473</v>
      </c>
    </row>
    <row r="138" spans="1:17" ht="12.75">
      <c r="A138" s="1">
        <v>35156</v>
      </c>
      <c r="B138">
        <v>79</v>
      </c>
      <c r="C138" s="2">
        <f t="shared" si="7"/>
        <v>0.02811035918792291</v>
      </c>
      <c r="D138">
        <v>79.23</v>
      </c>
      <c r="E138" s="2">
        <f t="shared" si="8"/>
        <v>0.01563902063837968</v>
      </c>
      <c r="F138">
        <v>78.61</v>
      </c>
      <c r="G138" s="2">
        <f t="shared" si="9"/>
        <v>0.012623985572587969</v>
      </c>
      <c r="H138">
        <v>78.94</v>
      </c>
      <c r="I138" s="2">
        <f t="shared" si="10"/>
        <v>0.015044361579015068</v>
      </c>
      <c r="J138">
        <v>236.3</v>
      </c>
      <c r="K138" s="2">
        <f t="shared" si="5"/>
        <v>0.024451573744905985</v>
      </c>
      <c r="L138">
        <v>102.59</v>
      </c>
      <c r="M138" s="2">
        <f t="shared" si="6"/>
        <v>0.013134505234050941</v>
      </c>
      <c r="P138" s="9">
        <v>76.274794</v>
      </c>
      <c r="Q138" s="2">
        <f t="shared" si="11"/>
        <v>0.040897310355025904</v>
      </c>
    </row>
    <row r="139" spans="1:17" ht="12.75">
      <c r="A139" s="1">
        <v>35186</v>
      </c>
      <c r="B139">
        <v>79.46</v>
      </c>
      <c r="C139" s="2">
        <f t="shared" si="7"/>
        <v>0.02410104394896237</v>
      </c>
      <c r="D139">
        <v>79.83</v>
      </c>
      <c r="E139" s="2">
        <f t="shared" si="8"/>
        <v>0.018759571209800905</v>
      </c>
      <c r="F139">
        <v>78.95</v>
      </c>
      <c r="G139" s="2">
        <f t="shared" si="9"/>
        <v>0.015564702855672859</v>
      </c>
      <c r="H139">
        <v>79.36</v>
      </c>
      <c r="I139" s="2">
        <f t="shared" si="10"/>
        <v>0.017044726387286917</v>
      </c>
      <c r="J139">
        <v>236.3</v>
      </c>
      <c r="K139" s="2">
        <f t="shared" si="5"/>
        <v>0.024451573744905985</v>
      </c>
      <c r="L139">
        <v>102.59</v>
      </c>
      <c r="M139" s="2">
        <f t="shared" si="6"/>
        <v>0.013134505234050941</v>
      </c>
      <c r="P139" s="9">
        <v>75.657651</v>
      </c>
      <c r="Q139" s="2">
        <f t="shared" si="11"/>
        <v>0.031691222002830685</v>
      </c>
    </row>
    <row r="140" spans="1:17" ht="12.75">
      <c r="A140" s="1">
        <v>35217</v>
      </c>
      <c r="B140">
        <v>79.71</v>
      </c>
      <c r="C140" s="2">
        <f t="shared" si="7"/>
        <v>0.021399282419272005</v>
      </c>
      <c r="D140">
        <v>80.26</v>
      </c>
      <c r="E140" s="2">
        <f t="shared" si="8"/>
        <v>0.01697921946274713</v>
      </c>
      <c r="F140">
        <v>78.98</v>
      </c>
      <c r="G140" s="2">
        <f t="shared" si="9"/>
        <v>0.009974424552429681</v>
      </c>
      <c r="H140">
        <v>79.52</v>
      </c>
      <c r="I140" s="2">
        <f t="shared" si="10"/>
        <v>0.011962331382031023</v>
      </c>
      <c r="J140">
        <v>236.3</v>
      </c>
      <c r="K140" s="2">
        <f t="shared" si="5"/>
        <v>0.024451573744905985</v>
      </c>
      <c r="L140">
        <v>102.59</v>
      </c>
      <c r="M140" s="2">
        <f t="shared" si="6"/>
        <v>0.013134505234050941</v>
      </c>
      <c r="P140" s="9">
        <v>76.526292</v>
      </c>
      <c r="Q140" s="2">
        <f t="shared" si="11"/>
        <v>0.03162954462719678</v>
      </c>
    </row>
    <row r="141" spans="1:17" ht="12.75">
      <c r="A141" s="1">
        <v>35247</v>
      </c>
      <c r="B141">
        <v>80.49</v>
      </c>
      <c r="C141" s="2">
        <f t="shared" si="7"/>
        <v>0.009532171077386064</v>
      </c>
      <c r="D141">
        <v>80.72</v>
      </c>
      <c r="E141" s="2">
        <f t="shared" si="8"/>
        <v>0.016496662888804966</v>
      </c>
      <c r="F141">
        <v>79.38</v>
      </c>
      <c r="G141" s="2">
        <f t="shared" si="9"/>
        <v>0.012758356723653995</v>
      </c>
      <c r="H141">
        <v>79.97</v>
      </c>
      <c r="I141" s="2">
        <f t="shared" si="10"/>
        <v>0.012406633751107786</v>
      </c>
      <c r="J141">
        <v>235.67</v>
      </c>
      <c r="K141" s="2">
        <f t="shared" si="5"/>
        <v>0.003919062832800799</v>
      </c>
      <c r="L141">
        <v>103.07</v>
      </c>
      <c r="M141" s="2">
        <f t="shared" si="6"/>
        <v>0.0038959774033309777</v>
      </c>
      <c r="P141" s="9">
        <v>77.319795</v>
      </c>
      <c r="Q141" s="2">
        <f t="shared" si="11"/>
        <v>0.04413725169247705</v>
      </c>
    </row>
    <row r="142" spans="1:17" ht="12.75">
      <c r="A142" s="1">
        <v>35278</v>
      </c>
      <c r="B142">
        <v>80.65</v>
      </c>
      <c r="C142" s="2">
        <f t="shared" si="7"/>
        <v>0.009260417970216608</v>
      </c>
      <c r="D142">
        <v>80.92</v>
      </c>
      <c r="E142" s="2">
        <f t="shared" si="8"/>
        <v>0.0203000882612533</v>
      </c>
      <c r="F142">
        <v>79.78</v>
      </c>
      <c r="G142" s="2">
        <f t="shared" si="9"/>
        <v>0.013722998729351947</v>
      </c>
      <c r="H142">
        <v>80.31</v>
      </c>
      <c r="I142" s="2">
        <f t="shared" si="10"/>
        <v>0.014399393709738544</v>
      </c>
      <c r="J142">
        <v>235.67</v>
      </c>
      <c r="K142" s="2">
        <f t="shared" si="5"/>
        <v>0.003919062832800799</v>
      </c>
      <c r="L142">
        <v>103.07</v>
      </c>
      <c r="M142" s="2">
        <f t="shared" si="6"/>
        <v>0.0038959774033309777</v>
      </c>
      <c r="P142" s="9">
        <v>76.511119</v>
      </c>
      <c r="Q142" s="2">
        <f t="shared" si="11"/>
        <v>0.03528973846265543</v>
      </c>
    </row>
    <row r="143" spans="1:17" ht="12.75">
      <c r="A143" s="1">
        <v>35309</v>
      </c>
      <c r="B143">
        <v>80.87</v>
      </c>
      <c r="C143" s="2">
        <f t="shared" si="7"/>
        <v>0.01404388714733548</v>
      </c>
      <c r="D143">
        <v>80.68</v>
      </c>
      <c r="E143" s="2">
        <f t="shared" si="8"/>
        <v>0.016376921138826044</v>
      </c>
      <c r="F143">
        <v>80.03</v>
      </c>
      <c r="G143" s="2">
        <f t="shared" si="9"/>
        <v>0.01689961880559083</v>
      </c>
      <c r="H143">
        <v>80.45</v>
      </c>
      <c r="I143" s="2">
        <f t="shared" si="10"/>
        <v>0.016167740305671353</v>
      </c>
      <c r="J143">
        <v>235.67</v>
      </c>
      <c r="K143" s="2">
        <f aca="true" t="shared" si="12" ref="K143:K206">-(J131-J143)/J131</f>
        <v>0.003919062832800799</v>
      </c>
      <c r="L143">
        <v>103.07</v>
      </c>
      <c r="M143" s="2">
        <f t="shared" si="6"/>
        <v>0.0038959774033309777</v>
      </c>
      <c r="P143" s="9">
        <v>76.60554</v>
      </c>
      <c r="Q143" s="2">
        <f t="shared" si="11"/>
        <v>0.029778945839641795</v>
      </c>
    </row>
    <row r="144" spans="1:17" ht="12.75">
      <c r="A144" s="1">
        <v>35339</v>
      </c>
      <c r="B144">
        <v>80.37</v>
      </c>
      <c r="C144" s="2">
        <f t="shared" si="7"/>
        <v>0.013493064312736537</v>
      </c>
      <c r="D144">
        <v>80.57</v>
      </c>
      <c r="E144" s="2">
        <f t="shared" si="8"/>
        <v>0.015502898916057344</v>
      </c>
      <c r="F144">
        <v>80</v>
      </c>
      <c r="G144" s="2">
        <f t="shared" si="9"/>
        <v>0.016389277093126747</v>
      </c>
      <c r="H144">
        <v>80.35</v>
      </c>
      <c r="I144" s="2">
        <f t="shared" si="10"/>
        <v>0.015674377449121413</v>
      </c>
      <c r="J144">
        <v>235.63</v>
      </c>
      <c r="K144" s="2">
        <f t="shared" si="12"/>
        <v>0.0016578813127018635</v>
      </c>
      <c r="L144">
        <v>102.09</v>
      </c>
      <c r="M144" s="2">
        <f t="shared" si="6"/>
        <v>0.00959256329113923</v>
      </c>
      <c r="P144" s="9">
        <v>75.685567</v>
      </c>
      <c r="Q144" s="2">
        <f t="shared" si="11"/>
        <v>0.001429300216477038</v>
      </c>
    </row>
    <row r="145" spans="1:17" ht="12.75">
      <c r="A145" s="1">
        <v>35370</v>
      </c>
      <c r="B145">
        <v>79.87</v>
      </c>
      <c r="C145" s="2">
        <f t="shared" si="7"/>
        <v>0.0078233438485805</v>
      </c>
      <c r="D145">
        <v>80.44</v>
      </c>
      <c r="E145" s="2">
        <f t="shared" si="8"/>
        <v>0.014503720519611444</v>
      </c>
      <c r="F145">
        <v>79.64</v>
      </c>
      <c r="G145" s="2">
        <f t="shared" si="9"/>
        <v>0.016724115919826404</v>
      </c>
      <c r="H145">
        <v>80.02</v>
      </c>
      <c r="I145" s="2">
        <f t="shared" si="10"/>
        <v>0.01483830057070389</v>
      </c>
      <c r="J145">
        <v>235.63</v>
      </c>
      <c r="K145" s="2">
        <f t="shared" si="12"/>
        <v>0.0016578813127018635</v>
      </c>
      <c r="L145">
        <v>102.09</v>
      </c>
      <c r="M145" s="2">
        <f t="shared" si="6"/>
        <v>0.00959256329113923</v>
      </c>
      <c r="P145" s="9">
        <v>76.693385</v>
      </c>
      <c r="Q145" s="2">
        <f t="shared" si="11"/>
        <v>0.004409186597527098</v>
      </c>
    </row>
    <row r="146" spans="1:17" ht="12.75">
      <c r="A146" s="1">
        <v>35400</v>
      </c>
      <c r="B146">
        <v>80.14</v>
      </c>
      <c r="C146" s="2">
        <f t="shared" si="7"/>
        <v>0.010210513046766699</v>
      </c>
      <c r="D146">
        <v>80.58</v>
      </c>
      <c r="E146" s="2">
        <f t="shared" si="8"/>
        <v>0.015372983870967728</v>
      </c>
      <c r="F146">
        <v>79.58</v>
      </c>
      <c r="G146" s="2">
        <f t="shared" si="9"/>
        <v>0.01986415481225166</v>
      </c>
      <c r="H146">
        <v>80.03</v>
      </c>
      <c r="I146" s="2">
        <f t="shared" si="10"/>
        <v>0.01689961880559083</v>
      </c>
      <c r="J146">
        <v>235.63</v>
      </c>
      <c r="K146" s="2">
        <f t="shared" si="12"/>
        <v>0.0016578813127018635</v>
      </c>
      <c r="L146">
        <v>102.09</v>
      </c>
      <c r="M146" s="2">
        <f t="shared" si="6"/>
        <v>0.00959256329113923</v>
      </c>
      <c r="P146" s="9">
        <v>76.895461</v>
      </c>
      <c r="Q146" s="2">
        <f t="shared" si="11"/>
        <v>0.008294187836128206</v>
      </c>
    </row>
    <row r="147" spans="1:17" ht="12.75">
      <c r="A147" s="1">
        <v>35431</v>
      </c>
      <c r="B147">
        <v>80.39</v>
      </c>
      <c r="C147" s="2">
        <f t="shared" si="7"/>
        <v>0.01618000252812541</v>
      </c>
      <c r="D147">
        <v>80.55</v>
      </c>
      <c r="E147" s="2">
        <f t="shared" si="8"/>
        <v>0.010158013544018088</v>
      </c>
      <c r="F147">
        <v>79.63</v>
      </c>
      <c r="G147" s="2">
        <f t="shared" si="9"/>
        <v>0.02286448298008993</v>
      </c>
      <c r="H147">
        <v>80.08</v>
      </c>
      <c r="I147" s="2">
        <f t="shared" si="10"/>
        <v>0.01844079867734965</v>
      </c>
      <c r="J147">
        <v>237.63</v>
      </c>
      <c r="K147" s="2">
        <f t="shared" si="12"/>
        <v>-0.0043157630101399525</v>
      </c>
      <c r="L147">
        <v>102.07</v>
      </c>
      <c r="M147" s="2">
        <f t="shared" si="6"/>
        <v>0.006408992309209145</v>
      </c>
      <c r="P147" s="9">
        <v>78.339525</v>
      </c>
      <c r="Q147" s="2">
        <f t="shared" si="11"/>
        <v>0.029196892720918025</v>
      </c>
    </row>
    <row r="148" spans="1:17" ht="12.75">
      <c r="A148" s="1">
        <v>35462</v>
      </c>
      <c r="B148">
        <v>81.13</v>
      </c>
      <c r="C148" s="2">
        <f t="shared" si="7"/>
        <v>0.02488630621526022</v>
      </c>
      <c r="D148">
        <v>80.41</v>
      </c>
      <c r="E148" s="2">
        <f t="shared" si="8"/>
        <v>0.010175879396984954</v>
      </c>
      <c r="F148">
        <v>79.56</v>
      </c>
      <c r="G148" s="2">
        <f t="shared" si="9"/>
        <v>0.01921598770176787</v>
      </c>
      <c r="H148">
        <v>80.08</v>
      </c>
      <c r="I148" s="2">
        <f t="shared" si="10"/>
        <v>0.017147211990346682</v>
      </c>
      <c r="J148">
        <v>237.63</v>
      </c>
      <c r="K148" s="2">
        <f t="shared" si="12"/>
        <v>-0.0043157630101399525</v>
      </c>
      <c r="L148">
        <v>102.07</v>
      </c>
      <c r="M148" s="2">
        <f t="shared" si="6"/>
        <v>0.006408992309209145</v>
      </c>
      <c r="P148" s="9">
        <v>78.27148</v>
      </c>
      <c r="Q148" s="2">
        <f t="shared" si="11"/>
        <v>0.02141646814539963</v>
      </c>
    </row>
    <row r="149" spans="1:17" ht="12.75">
      <c r="A149" s="1">
        <v>35490</v>
      </c>
      <c r="B149">
        <v>80.41</v>
      </c>
      <c r="C149" s="2">
        <f t="shared" si="7"/>
        <v>0.015662498421119046</v>
      </c>
      <c r="D149">
        <v>80.48</v>
      </c>
      <c r="E149" s="2">
        <f t="shared" si="8"/>
        <v>0.012836647369745914</v>
      </c>
      <c r="F149">
        <v>79.5</v>
      </c>
      <c r="G149" s="2">
        <f t="shared" si="9"/>
        <v>0.014030612244897886</v>
      </c>
      <c r="H149">
        <v>79.97</v>
      </c>
      <c r="I149" s="2">
        <f t="shared" si="10"/>
        <v>0.013561470215462524</v>
      </c>
      <c r="J149">
        <v>237.63</v>
      </c>
      <c r="K149" s="2">
        <f t="shared" si="12"/>
        <v>-0.0043157630101399525</v>
      </c>
      <c r="L149">
        <v>102.07</v>
      </c>
      <c r="M149" s="2">
        <f t="shared" si="6"/>
        <v>0.006408992309209145</v>
      </c>
      <c r="P149" s="9">
        <v>78.496898</v>
      </c>
      <c r="Q149" s="2">
        <f t="shared" si="11"/>
        <v>0.03591249358121286</v>
      </c>
    </row>
    <row r="150" spans="1:17" ht="12.75">
      <c r="A150" s="1">
        <v>35521</v>
      </c>
      <c r="B150">
        <v>80.42</v>
      </c>
      <c r="C150" s="2">
        <f t="shared" si="7"/>
        <v>0.01797468354430382</v>
      </c>
      <c r="D150">
        <v>80.65</v>
      </c>
      <c r="E150" s="2">
        <f t="shared" si="8"/>
        <v>0.017922504101981592</v>
      </c>
      <c r="F150">
        <v>79.53</v>
      </c>
      <c r="G150" s="2">
        <f t="shared" si="9"/>
        <v>0.011703345630326953</v>
      </c>
      <c r="H150">
        <v>80.03</v>
      </c>
      <c r="I150" s="2">
        <f t="shared" si="10"/>
        <v>0.013807955409171567</v>
      </c>
      <c r="J150">
        <v>238.4</v>
      </c>
      <c r="K150" s="2">
        <f t="shared" si="12"/>
        <v>0.008887008040626298</v>
      </c>
      <c r="L150">
        <v>103.9</v>
      </c>
      <c r="M150" s="2">
        <f t="shared" si="6"/>
        <v>0.01276927575787116</v>
      </c>
      <c r="P150" s="9">
        <v>78.736383</v>
      </c>
      <c r="Q150" s="2">
        <f t="shared" si="11"/>
        <v>0.03227264042168378</v>
      </c>
    </row>
    <row r="151" spans="1:17" ht="12.75">
      <c r="A151" s="1">
        <v>35551</v>
      </c>
      <c r="B151">
        <v>81.06</v>
      </c>
      <c r="C151" s="2">
        <f t="shared" si="7"/>
        <v>0.020135917442738592</v>
      </c>
      <c r="D151">
        <v>81.04</v>
      </c>
      <c r="E151" s="2">
        <f t="shared" si="8"/>
        <v>0.015157209069272303</v>
      </c>
      <c r="F151">
        <v>80.05</v>
      </c>
      <c r="G151" s="2">
        <f t="shared" si="9"/>
        <v>0.013932868904369781</v>
      </c>
      <c r="H151">
        <v>80.53</v>
      </c>
      <c r="I151" s="2">
        <f t="shared" si="10"/>
        <v>0.014742943548387118</v>
      </c>
      <c r="J151">
        <v>238.4</v>
      </c>
      <c r="K151" s="2">
        <f t="shared" si="12"/>
        <v>0.008887008040626298</v>
      </c>
      <c r="L151">
        <v>103.9</v>
      </c>
      <c r="M151" s="2">
        <f aca="true" t="shared" si="13" ref="M151:M214">-(L139-L151)/L139</f>
        <v>0.01276927575787116</v>
      </c>
      <c r="P151" s="9">
        <v>79.049806</v>
      </c>
      <c r="Q151" s="2">
        <f t="shared" si="11"/>
        <v>0.044835584440759364</v>
      </c>
    </row>
    <row r="152" spans="1:17" ht="12.75">
      <c r="A152" s="1">
        <v>35582</v>
      </c>
      <c r="B152">
        <v>81.95</v>
      </c>
      <c r="C152" s="2">
        <f t="shared" si="7"/>
        <v>0.02810186927612607</v>
      </c>
      <c r="D152">
        <v>81.36</v>
      </c>
      <c r="E152" s="2">
        <f t="shared" si="8"/>
        <v>0.013705457263892279</v>
      </c>
      <c r="F152">
        <v>81.31</v>
      </c>
      <c r="G152" s="2">
        <f t="shared" si="9"/>
        <v>0.02950113952899466</v>
      </c>
      <c r="H152">
        <v>81.53</v>
      </c>
      <c r="I152" s="2">
        <f t="shared" si="10"/>
        <v>0.025276659959758616</v>
      </c>
      <c r="J152">
        <v>238.4</v>
      </c>
      <c r="K152" s="2">
        <f t="shared" si="12"/>
        <v>0.008887008040626298</v>
      </c>
      <c r="L152">
        <v>103.9</v>
      </c>
      <c r="M152" s="2">
        <f t="shared" si="13"/>
        <v>0.01276927575787116</v>
      </c>
      <c r="P152" s="9">
        <v>79.586714</v>
      </c>
      <c r="Q152" s="2">
        <f t="shared" si="11"/>
        <v>0.03999177171683691</v>
      </c>
    </row>
    <row r="153" spans="1:17" ht="12.75">
      <c r="A153" s="1">
        <v>35612</v>
      </c>
      <c r="B153">
        <v>82.48</v>
      </c>
      <c r="C153" s="2">
        <f t="shared" si="7"/>
        <v>0.02472356814511131</v>
      </c>
      <c r="D153">
        <v>82.1</v>
      </c>
      <c r="E153" s="2">
        <f t="shared" si="8"/>
        <v>0.017096134786917683</v>
      </c>
      <c r="F153">
        <v>82.12</v>
      </c>
      <c r="G153" s="2">
        <f t="shared" si="9"/>
        <v>0.03451751070798702</v>
      </c>
      <c r="H153">
        <v>82.32</v>
      </c>
      <c r="I153" s="2">
        <f t="shared" si="10"/>
        <v>0.029386019757408958</v>
      </c>
      <c r="J153">
        <v>241.24</v>
      </c>
      <c r="K153" s="2">
        <f t="shared" si="12"/>
        <v>0.023634743497263216</v>
      </c>
      <c r="L153">
        <v>104.39</v>
      </c>
      <c r="M153" s="2">
        <f t="shared" si="13"/>
        <v>0.012806830309498472</v>
      </c>
      <c r="P153" s="9">
        <v>79.394393</v>
      </c>
      <c r="Q153" s="2">
        <f t="shared" si="11"/>
        <v>0.026831395504863853</v>
      </c>
    </row>
    <row r="154" spans="1:17" ht="12.75">
      <c r="A154" s="1">
        <v>35643</v>
      </c>
      <c r="B154">
        <v>82.75</v>
      </c>
      <c r="C154" s="2">
        <f t="shared" si="7"/>
        <v>0.026038437693738304</v>
      </c>
      <c r="D154">
        <v>82.39</v>
      </c>
      <c r="E154" s="2">
        <f t="shared" si="8"/>
        <v>0.01816608996539791</v>
      </c>
      <c r="F154">
        <v>82.56</v>
      </c>
      <c r="G154" s="2">
        <f t="shared" si="9"/>
        <v>0.0348458260215593</v>
      </c>
      <c r="H154">
        <v>82.72</v>
      </c>
      <c r="I154" s="2">
        <f t="shared" si="10"/>
        <v>0.030008716224629518</v>
      </c>
      <c r="J154">
        <v>241.24</v>
      </c>
      <c r="K154" s="2">
        <f t="shared" si="12"/>
        <v>0.023634743497263216</v>
      </c>
      <c r="L154">
        <v>104.39</v>
      </c>
      <c r="M154" s="2">
        <f t="shared" si="13"/>
        <v>0.012806830309498472</v>
      </c>
      <c r="P154" s="9">
        <v>79.426402</v>
      </c>
      <c r="Q154" s="2">
        <f t="shared" si="11"/>
        <v>0.038102736414036796</v>
      </c>
    </row>
    <row r="155" spans="1:17" ht="12.75">
      <c r="A155" s="1">
        <v>35674</v>
      </c>
      <c r="B155">
        <v>83.2</v>
      </c>
      <c r="C155" s="2">
        <f t="shared" si="7"/>
        <v>0.028811673055521184</v>
      </c>
      <c r="D155">
        <v>82.66</v>
      </c>
      <c r="E155" s="2">
        <f t="shared" si="8"/>
        <v>0.024541398116013753</v>
      </c>
      <c r="F155">
        <v>82.53</v>
      </c>
      <c r="G155" s="2">
        <f t="shared" si="9"/>
        <v>0.031238285642883917</v>
      </c>
      <c r="H155">
        <v>82.8</v>
      </c>
      <c r="I155" s="2">
        <f t="shared" si="10"/>
        <v>0.02921068986948408</v>
      </c>
      <c r="J155">
        <v>241.24</v>
      </c>
      <c r="K155" s="2">
        <f t="shared" si="12"/>
        <v>0.023634743497263216</v>
      </c>
      <c r="L155">
        <v>104.39</v>
      </c>
      <c r="M155" s="2">
        <f t="shared" si="13"/>
        <v>0.012806830309498472</v>
      </c>
      <c r="P155" s="9">
        <v>79.732567</v>
      </c>
      <c r="Q155" s="2">
        <f t="shared" si="11"/>
        <v>0.040819854543157036</v>
      </c>
    </row>
    <row r="156" spans="1:17" ht="12.75">
      <c r="A156" s="1">
        <v>35704</v>
      </c>
      <c r="B156">
        <v>83.45</v>
      </c>
      <c r="C156" s="2">
        <f t="shared" si="7"/>
        <v>0.03832275724772923</v>
      </c>
      <c r="D156">
        <v>82.61</v>
      </c>
      <c r="E156" s="2">
        <f t="shared" si="8"/>
        <v>0.025319597865210455</v>
      </c>
      <c r="F156">
        <v>82.61</v>
      </c>
      <c r="G156" s="2">
        <f t="shared" si="9"/>
        <v>0.032624999999999994</v>
      </c>
      <c r="H156">
        <v>82.84</v>
      </c>
      <c r="I156" s="2">
        <f t="shared" si="10"/>
        <v>0.03098942128189184</v>
      </c>
      <c r="J156">
        <v>243.75</v>
      </c>
      <c r="K156" s="2">
        <f t="shared" si="12"/>
        <v>0.03446080719772527</v>
      </c>
      <c r="L156">
        <v>104.7</v>
      </c>
      <c r="M156" s="2">
        <f t="shared" si="13"/>
        <v>0.025565677343520415</v>
      </c>
      <c r="P156" s="9">
        <v>80.837218</v>
      </c>
      <c r="Q156" s="2">
        <f t="shared" si="11"/>
        <v>0.06806649146197169</v>
      </c>
    </row>
    <row r="157" spans="1:17" ht="12.75">
      <c r="A157" s="1">
        <v>35735</v>
      </c>
      <c r="B157">
        <v>83.43</v>
      </c>
      <c r="C157" s="2">
        <f t="shared" si="7"/>
        <v>0.04457243019907352</v>
      </c>
      <c r="D157">
        <v>82.81</v>
      </c>
      <c r="E157" s="2">
        <f t="shared" si="8"/>
        <v>0.029462953754351127</v>
      </c>
      <c r="F157">
        <v>82.7</v>
      </c>
      <c r="G157" s="2">
        <f t="shared" si="9"/>
        <v>0.03842290306378707</v>
      </c>
      <c r="H157">
        <v>82.94</v>
      </c>
      <c r="I157" s="2">
        <f t="shared" si="10"/>
        <v>0.03649087728067985</v>
      </c>
      <c r="J157">
        <v>243.75</v>
      </c>
      <c r="K157" s="2">
        <f t="shared" si="12"/>
        <v>0.03446080719772527</v>
      </c>
      <c r="L157">
        <v>104.7</v>
      </c>
      <c r="M157" s="2">
        <f t="shared" si="13"/>
        <v>0.025565677343520415</v>
      </c>
      <c r="P157" s="9">
        <v>81.364095</v>
      </c>
      <c r="Q157" s="2">
        <f t="shared" si="11"/>
        <v>0.060901080321334095</v>
      </c>
    </row>
    <row r="158" spans="1:17" ht="12.75">
      <c r="A158" s="1">
        <v>35765</v>
      </c>
      <c r="B158">
        <v>83.7</v>
      </c>
      <c r="C158" s="2">
        <f t="shared" si="7"/>
        <v>0.044422261043174475</v>
      </c>
      <c r="D158">
        <v>82.72</v>
      </c>
      <c r="E158" s="2">
        <f t="shared" si="8"/>
        <v>0.026557458426408546</v>
      </c>
      <c r="F158">
        <v>83.01</v>
      </c>
      <c r="G158" s="2">
        <f t="shared" si="9"/>
        <v>0.04310128172907775</v>
      </c>
      <c r="H158">
        <v>83.11</v>
      </c>
      <c r="I158" s="2">
        <f t="shared" si="10"/>
        <v>0.03848556791203297</v>
      </c>
      <c r="J158">
        <v>243.75</v>
      </c>
      <c r="K158" s="2">
        <f t="shared" si="12"/>
        <v>0.03446080719772527</v>
      </c>
      <c r="L158">
        <v>104.7</v>
      </c>
      <c r="M158" s="2">
        <f t="shared" si="13"/>
        <v>0.025565677343520415</v>
      </c>
      <c r="P158" s="9">
        <v>80.909288</v>
      </c>
      <c r="Q158" s="2">
        <f t="shared" si="11"/>
        <v>0.052198490623523365</v>
      </c>
    </row>
    <row r="159" spans="1:17" ht="12.75">
      <c r="A159" s="1">
        <v>35796</v>
      </c>
      <c r="B159">
        <v>83.28</v>
      </c>
      <c r="C159" s="2">
        <f t="shared" si="7"/>
        <v>0.03594974499315836</v>
      </c>
      <c r="D159">
        <v>82.85</v>
      </c>
      <c r="E159" s="2">
        <f t="shared" si="8"/>
        <v>0.0285536933581626</v>
      </c>
      <c r="F159">
        <v>83.43</v>
      </c>
      <c r="G159" s="2">
        <f t="shared" si="9"/>
        <v>0.047720708275775604</v>
      </c>
      <c r="H159">
        <v>83.36</v>
      </c>
      <c r="I159" s="2">
        <f t="shared" si="10"/>
        <v>0.040959040959040974</v>
      </c>
      <c r="J159">
        <v>248.41</v>
      </c>
      <c r="K159" s="2">
        <f t="shared" si="12"/>
        <v>0.045364642511467414</v>
      </c>
      <c r="L159">
        <v>105.95</v>
      </c>
      <c r="M159" s="2">
        <f t="shared" si="13"/>
        <v>0.03801312824532194</v>
      </c>
      <c r="P159" s="9">
        <v>80.629514</v>
      </c>
      <c r="Q159" s="2">
        <f t="shared" si="11"/>
        <v>0.02923159158802668</v>
      </c>
    </row>
    <row r="160" spans="1:17" ht="12.75">
      <c r="A160" s="1">
        <v>35827</v>
      </c>
      <c r="B160">
        <v>84.08</v>
      </c>
      <c r="C160" s="2">
        <f t="shared" si="7"/>
        <v>0.036361395291507496</v>
      </c>
      <c r="D160">
        <v>83.15</v>
      </c>
      <c r="E160" s="2">
        <f t="shared" si="8"/>
        <v>0.03407536376072639</v>
      </c>
      <c r="F160">
        <v>83.97</v>
      </c>
      <c r="G160" s="2">
        <f t="shared" si="9"/>
        <v>0.05542986425339362</v>
      </c>
      <c r="H160">
        <v>83.85</v>
      </c>
      <c r="I160" s="2">
        <f t="shared" si="10"/>
        <v>0.04707792207792203</v>
      </c>
      <c r="J160">
        <v>248.41</v>
      </c>
      <c r="K160" s="2">
        <f t="shared" si="12"/>
        <v>0.045364642511467414</v>
      </c>
      <c r="L160">
        <v>105.95</v>
      </c>
      <c r="M160" s="2">
        <f t="shared" si="13"/>
        <v>0.03801312824532194</v>
      </c>
      <c r="P160" s="9">
        <v>81.445478</v>
      </c>
      <c r="Q160" s="2">
        <f t="shared" si="11"/>
        <v>0.040551143277219204</v>
      </c>
    </row>
    <row r="161" spans="1:17" ht="12.75">
      <c r="A161" s="1">
        <v>35855</v>
      </c>
      <c r="B161">
        <v>84.06</v>
      </c>
      <c r="C161" s="2">
        <f t="shared" si="7"/>
        <v>0.04539236413381428</v>
      </c>
      <c r="D161">
        <v>83.72</v>
      </c>
      <c r="E161" s="2">
        <f t="shared" si="8"/>
        <v>0.04025844930417488</v>
      </c>
      <c r="F161">
        <v>84.39</v>
      </c>
      <c r="G161" s="2">
        <f t="shared" si="9"/>
        <v>0.06150943396226416</v>
      </c>
      <c r="H161">
        <v>84.28</v>
      </c>
      <c r="I161" s="2">
        <f t="shared" si="10"/>
        <v>0.053895210704014034</v>
      </c>
      <c r="J161">
        <v>248.41</v>
      </c>
      <c r="K161" s="2">
        <f t="shared" si="12"/>
        <v>0.045364642511467414</v>
      </c>
      <c r="L161">
        <v>105.95</v>
      </c>
      <c r="M161" s="2">
        <f t="shared" si="13"/>
        <v>0.03801312824532194</v>
      </c>
      <c r="P161" s="9">
        <v>82.537424</v>
      </c>
      <c r="Q161" s="2">
        <f t="shared" si="11"/>
        <v>0.051473702820715284</v>
      </c>
    </row>
    <row r="162" spans="1:17" ht="12.75">
      <c r="A162" s="1">
        <v>35886</v>
      </c>
      <c r="B162">
        <v>84.98</v>
      </c>
      <c r="C162" s="2">
        <f t="shared" si="7"/>
        <v>0.05670231285749816</v>
      </c>
      <c r="D162">
        <v>84.42</v>
      </c>
      <c r="E162" s="2">
        <f t="shared" si="8"/>
        <v>0.04674519528828265</v>
      </c>
      <c r="F162">
        <v>84.71</v>
      </c>
      <c r="G162" s="2">
        <f t="shared" si="9"/>
        <v>0.06513265434427251</v>
      </c>
      <c r="H162">
        <v>84.76</v>
      </c>
      <c r="I162" s="2">
        <f t="shared" si="10"/>
        <v>0.059102836436336424</v>
      </c>
      <c r="J162">
        <v>248.96</v>
      </c>
      <c r="K162" s="2">
        <f t="shared" si="12"/>
        <v>0.04429530201342283</v>
      </c>
      <c r="L162">
        <v>108.24</v>
      </c>
      <c r="M162" s="2">
        <f t="shared" si="13"/>
        <v>0.04177093358999027</v>
      </c>
      <c r="P162" s="9">
        <v>83.508501</v>
      </c>
      <c r="Q162" s="2">
        <f t="shared" si="11"/>
        <v>0.06060880393756456</v>
      </c>
    </row>
    <row r="163" spans="1:17" ht="12.75">
      <c r="A163" s="1">
        <v>35916</v>
      </c>
      <c r="B163">
        <v>85.47</v>
      </c>
      <c r="C163" s="2">
        <f t="shared" si="7"/>
        <v>0.054404145077720165</v>
      </c>
      <c r="D163">
        <v>85.26</v>
      </c>
      <c r="E163" s="2">
        <f t="shared" si="8"/>
        <v>0.052073050345508375</v>
      </c>
      <c r="F163">
        <v>85.5</v>
      </c>
      <c r="G163" s="2">
        <f t="shared" si="9"/>
        <v>0.06808244846970647</v>
      </c>
      <c r="H163">
        <v>85.52</v>
      </c>
      <c r="I163" s="2">
        <f t="shared" si="10"/>
        <v>0.061964485284986895</v>
      </c>
      <c r="J163">
        <v>248.96</v>
      </c>
      <c r="K163" s="2">
        <f t="shared" si="12"/>
        <v>0.04429530201342283</v>
      </c>
      <c r="L163">
        <v>108.24</v>
      </c>
      <c r="M163" s="2">
        <f t="shared" si="13"/>
        <v>0.04177093358999027</v>
      </c>
      <c r="P163" s="9">
        <v>83.801342</v>
      </c>
      <c r="Q163" s="2">
        <f t="shared" si="11"/>
        <v>0.060108129803632934</v>
      </c>
    </row>
    <row r="164" spans="1:17" ht="12.75">
      <c r="A164" s="1">
        <v>35947</v>
      </c>
      <c r="B164">
        <v>86.26</v>
      </c>
      <c r="C164" s="2">
        <f t="shared" si="7"/>
        <v>0.05259304453935329</v>
      </c>
      <c r="D164">
        <v>85.86</v>
      </c>
      <c r="E164" s="2">
        <f t="shared" si="8"/>
        <v>0.05530973451327434</v>
      </c>
      <c r="F164">
        <v>86.76</v>
      </c>
      <c r="G164" s="2">
        <f t="shared" si="9"/>
        <v>0.06702742590087324</v>
      </c>
      <c r="H164">
        <v>86.58</v>
      </c>
      <c r="I164" s="2">
        <f t="shared" si="10"/>
        <v>0.061940390040475864</v>
      </c>
      <c r="J164">
        <v>248.96</v>
      </c>
      <c r="K164" s="2">
        <f t="shared" si="12"/>
        <v>0.04429530201342283</v>
      </c>
      <c r="L164">
        <v>108.24</v>
      </c>
      <c r="M164" s="2">
        <f t="shared" si="13"/>
        <v>0.04177093358999027</v>
      </c>
      <c r="P164" s="9">
        <v>84.335188</v>
      </c>
      <c r="Q164" s="2">
        <f t="shared" si="11"/>
        <v>0.05966415449694282</v>
      </c>
    </row>
    <row r="165" spans="1:17" ht="12.75">
      <c r="A165" s="1">
        <v>35977</v>
      </c>
      <c r="B165">
        <v>86.83</v>
      </c>
      <c r="C165" s="2">
        <f t="shared" si="7"/>
        <v>0.05274005819592621</v>
      </c>
      <c r="D165">
        <v>86.91</v>
      </c>
      <c r="E165" s="2">
        <f t="shared" si="8"/>
        <v>0.05858708891595618</v>
      </c>
      <c r="F165">
        <v>87.95</v>
      </c>
      <c r="G165" s="2">
        <f t="shared" si="9"/>
        <v>0.07099366780321478</v>
      </c>
      <c r="H165">
        <v>87.7</v>
      </c>
      <c r="I165" s="2">
        <f t="shared" si="10"/>
        <v>0.06535471331389711</v>
      </c>
      <c r="J165">
        <v>251.38</v>
      </c>
      <c r="K165" s="2">
        <f t="shared" si="12"/>
        <v>0.0420328303763886</v>
      </c>
      <c r="L165">
        <v>109.88</v>
      </c>
      <c r="M165" s="2">
        <f t="shared" si="13"/>
        <v>0.05259124437206624</v>
      </c>
      <c r="P165" s="9">
        <v>84.614581</v>
      </c>
      <c r="Q165" s="2">
        <f t="shared" si="11"/>
        <v>0.06575008388816585</v>
      </c>
    </row>
    <row r="166" spans="1:17" ht="12.75">
      <c r="A166" s="1">
        <v>36008</v>
      </c>
      <c r="B166">
        <v>87.34</v>
      </c>
      <c r="C166" s="2">
        <f t="shared" si="7"/>
        <v>0.05546827794561938</v>
      </c>
      <c r="D166">
        <v>87.63</v>
      </c>
      <c r="E166" s="2">
        <f t="shared" si="8"/>
        <v>0.06359995145041868</v>
      </c>
      <c r="F166">
        <v>88.78</v>
      </c>
      <c r="G166" s="2">
        <f t="shared" si="9"/>
        <v>0.07533914728682169</v>
      </c>
      <c r="H166">
        <v>88.48</v>
      </c>
      <c r="I166" s="2">
        <f t="shared" si="10"/>
        <v>0.06963249516441013</v>
      </c>
      <c r="J166">
        <v>251.38</v>
      </c>
      <c r="K166" s="2">
        <f t="shared" si="12"/>
        <v>0.0420328303763886</v>
      </c>
      <c r="L166">
        <v>109.88</v>
      </c>
      <c r="M166" s="2">
        <f t="shared" si="13"/>
        <v>0.05259124437206624</v>
      </c>
      <c r="P166" s="9">
        <v>86.691545</v>
      </c>
      <c r="Q166" s="2">
        <f t="shared" si="11"/>
        <v>0.09147012601678733</v>
      </c>
    </row>
    <row r="167" spans="1:17" ht="12.75">
      <c r="A167" s="1">
        <v>36039</v>
      </c>
      <c r="B167">
        <v>87.77</v>
      </c>
      <c r="C167" s="2">
        <f aca="true" t="shared" si="14" ref="C167:C230">-(B155-B167)/B155</f>
        <v>0.05492788461538453</v>
      </c>
      <c r="D167">
        <v>88.12</v>
      </c>
      <c r="E167" s="2">
        <f aca="true" t="shared" si="15" ref="E167:E230">-(D155-D167)/D155</f>
        <v>0.0660537140091944</v>
      </c>
      <c r="F167">
        <v>89.42</v>
      </c>
      <c r="G167" s="2">
        <f aca="true" t="shared" si="16" ref="G167:G230">-(F155-F167)/F155</f>
        <v>0.08348479340845753</v>
      </c>
      <c r="H167">
        <v>89.04</v>
      </c>
      <c r="I167" s="2">
        <f aca="true" t="shared" si="17" ref="I167:I230">-(H155-H167)/H155</f>
        <v>0.07536231884057983</v>
      </c>
      <c r="J167">
        <v>251.38</v>
      </c>
      <c r="K167" s="2">
        <f t="shared" si="12"/>
        <v>0.0420328303763886</v>
      </c>
      <c r="L167">
        <v>109.88</v>
      </c>
      <c r="M167" s="2">
        <f t="shared" si="13"/>
        <v>0.05259124437206624</v>
      </c>
      <c r="P167" s="9">
        <v>87.946054</v>
      </c>
      <c r="Q167" s="2">
        <f aca="true" t="shared" si="18" ref="Q167:Q230">-(P155-P167)/P155</f>
        <v>0.10301295078082712</v>
      </c>
    </row>
    <row r="168" spans="1:17" ht="12.75">
      <c r="A168" s="1">
        <v>36069</v>
      </c>
      <c r="B168">
        <v>88.41</v>
      </c>
      <c r="C168" s="2">
        <f t="shared" si="14"/>
        <v>0.059436788496105376</v>
      </c>
      <c r="D168">
        <v>88.58</v>
      </c>
      <c r="E168" s="2">
        <f t="shared" si="15"/>
        <v>0.07226727999031593</v>
      </c>
      <c r="F168">
        <v>89.66</v>
      </c>
      <c r="G168" s="2">
        <f t="shared" si="16"/>
        <v>0.08534075777750874</v>
      </c>
      <c r="H168">
        <v>89.31</v>
      </c>
      <c r="I168" s="2">
        <f t="shared" si="17"/>
        <v>0.07810236600676</v>
      </c>
      <c r="J168">
        <v>253.57</v>
      </c>
      <c r="K168" s="2">
        <f t="shared" si="12"/>
        <v>0.040287179487179456</v>
      </c>
      <c r="L168">
        <v>109.8</v>
      </c>
      <c r="M168" s="2">
        <f t="shared" si="13"/>
        <v>0.04871060171919765</v>
      </c>
      <c r="P168" s="9">
        <v>89.439035</v>
      </c>
      <c r="Q168" s="2">
        <f t="shared" si="18"/>
        <v>0.10640911714700538</v>
      </c>
    </row>
    <row r="169" spans="1:17" ht="12.75">
      <c r="A169" s="1">
        <v>36100</v>
      </c>
      <c r="B169">
        <v>88.59</v>
      </c>
      <c r="C169" s="2">
        <f t="shared" si="14"/>
        <v>0.061848256023013255</v>
      </c>
      <c r="D169">
        <v>88.87</v>
      </c>
      <c r="E169" s="2">
        <f t="shared" si="15"/>
        <v>0.07317956768506222</v>
      </c>
      <c r="F169">
        <v>89.76</v>
      </c>
      <c r="G169" s="2">
        <f t="shared" si="16"/>
        <v>0.08536880290205565</v>
      </c>
      <c r="H169">
        <v>89.41</v>
      </c>
      <c r="I169" s="2">
        <f t="shared" si="17"/>
        <v>0.07800819869785386</v>
      </c>
      <c r="J169">
        <v>253.57</v>
      </c>
      <c r="K169" s="2">
        <f t="shared" si="12"/>
        <v>0.040287179487179456</v>
      </c>
      <c r="L169">
        <v>109.8</v>
      </c>
      <c r="M169" s="2">
        <f t="shared" si="13"/>
        <v>0.04871060171919765</v>
      </c>
      <c r="P169" s="9">
        <v>88.341349</v>
      </c>
      <c r="Q169" s="2">
        <f t="shared" si="18"/>
        <v>0.08575347639520832</v>
      </c>
    </row>
    <row r="170" spans="1:17" ht="12.75">
      <c r="A170" s="1">
        <v>36130</v>
      </c>
      <c r="B170">
        <v>88.97</v>
      </c>
      <c r="C170" s="2">
        <f t="shared" si="14"/>
        <v>0.06296296296296292</v>
      </c>
      <c r="D170">
        <v>89.08</v>
      </c>
      <c r="E170" s="2">
        <f t="shared" si="15"/>
        <v>0.07688588007736943</v>
      </c>
      <c r="F170">
        <v>89.67</v>
      </c>
      <c r="G170" s="2">
        <f t="shared" si="16"/>
        <v>0.08023129743404404</v>
      </c>
      <c r="H170">
        <v>89.43</v>
      </c>
      <c r="I170" s="2">
        <f t="shared" si="17"/>
        <v>0.07604379737697037</v>
      </c>
      <c r="J170">
        <v>253.57</v>
      </c>
      <c r="K170" s="2">
        <f t="shared" si="12"/>
        <v>0.040287179487179456</v>
      </c>
      <c r="L170">
        <v>109.8</v>
      </c>
      <c r="M170" s="2">
        <f t="shared" si="13"/>
        <v>0.04871060171919765</v>
      </c>
      <c r="P170" s="9">
        <v>88.865331</v>
      </c>
      <c r="Q170" s="2">
        <f t="shared" si="18"/>
        <v>0.09833287619587004</v>
      </c>
    </row>
    <row r="171" spans="1:17" ht="12.75">
      <c r="A171" s="1">
        <v>36161</v>
      </c>
      <c r="B171">
        <v>89.27</v>
      </c>
      <c r="C171" s="2">
        <f t="shared" si="14"/>
        <v>0.07192603266090292</v>
      </c>
      <c r="D171">
        <v>89.06</v>
      </c>
      <c r="E171" s="2">
        <f t="shared" si="15"/>
        <v>0.07495473747736885</v>
      </c>
      <c r="F171">
        <v>89.75</v>
      </c>
      <c r="G171" s="2">
        <f t="shared" si="16"/>
        <v>0.07575212753206272</v>
      </c>
      <c r="H171">
        <v>89.49</v>
      </c>
      <c r="I171" s="2">
        <f t="shared" si="17"/>
        <v>0.0735364683301343</v>
      </c>
      <c r="J171">
        <v>256.58</v>
      </c>
      <c r="K171" s="2">
        <f t="shared" si="12"/>
        <v>0.03288917515397926</v>
      </c>
      <c r="L171">
        <v>111.68</v>
      </c>
      <c r="M171" s="2">
        <f t="shared" si="13"/>
        <v>0.054082114204813625</v>
      </c>
      <c r="N171" s="5">
        <v>160100</v>
      </c>
      <c r="P171" s="9">
        <v>89.314367</v>
      </c>
      <c r="Q171" s="2">
        <f t="shared" si="18"/>
        <v>0.10771307638044307</v>
      </c>
    </row>
    <row r="172" spans="1:17" ht="12.75">
      <c r="A172" s="1">
        <v>36192</v>
      </c>
      <c r="B172">
        <v>89.73</v>
      </c>
      <c r="C172" s="2">
        <f t="shared" si="14"/>
        <v>0.06719790675547105</v>
      </c>
      <c r="D172">
        <v>89.73</v>
      </c>
      <c r="E172" s="2">
        <f t="shared" si="15"/>
        <v>0.07913409500901981</v>
      </c>
      <c r="F172">
        <v>90.02</v>
      </c>
      <c r="G172" s="2">
        <f t="shared" si="16"/>
        <v>0.07204954150291767</v>
      </c>
      <c r="H172">
        <v>89.89</v>
      </c>
      <c r="I172" s="2">
        <f t="shared" si="17"/>
        <v>0.0720333929636256</v>
      </c>
      <c r="J172">
        <v>256.58</v>
      </c>
      <c r="K172" s="2">
        <f t="shared" si="12"/>
        <v>0.03288917515397926</v>
      </c>
      <c r="L172">
        <v>111.68</v>
      </c>
      <c r="M172" s="2">
        <f t="shared" si="13"/>
        <v>0.054082114204813625</v>
      </c>
      <c r="N172" s="5">
        <v>160100</v>
      </c>
      <c r="P172" s="9">
        <v>90.195437</v>
      </c>
      <c r="Q172" s="2">
        <f t="shared" si="18"/>
        <v>0.10743333104386722</v>
      </c>
    </row>
    <row r="173" spans="1:17" ht="12.75">
      <c r="A173" s="1">
        <v>36220</v>
      </c>
      <c r="B173">
        <v>90.72</v>
      </c>
      <c r="C173" s="2">
        <f t="shared" si="14"/>
        <v>0.07922912205567448</v>
      </c>
      <c r="D173">
        <v>90.14</v>
      </c>
      <c r="E173" s="2">
        <f t="shared" si="15"/>
        <v>0.07668418537983758</v>
      </c>
      <c r="F173">
        <v>90.74</v>
      </c>
      <c r="G173" s="2">
        <f t="shared" si="16"/>
        <v>0.07524588221353234</v>
      </c>
      <c r="H173">
        <v>90.56</v>
      </c>
      <c r="I173" s="2">
        <f t="shared" si="17"/>
        <v>0.07451352634076888</v>
      </c>
      <c r="J173">
        <v>256.58</v>
      </c>
      <c r="K173" s="2">
        <f t="shared" si="12"/>
        <v>0.03288917515397926</v>
      </c>
      <c r="L173">
        <v>111.68</v>
      </c>
      <c r="M173" s="2">
        <f t="shared" si="13"/>
        <v>0.054082114204813625</v>
      </c>
      <c r="N173" s="5">
        <v>160100</v>
      </c>
      <c r="P173" s="9">
        <v>90.877843</v>
      </c>
      <c r="Q173" s="2">
        <f t="shared" si="18"/>
        <v>0.10105014908146391</v>
      </c>
    </row>
    <row r="174" spans="1:17" ht="12.75">
      <c r="A174" s="1">
        <v>36251</v>
      </c>
      <c r="B174">
        <v>91.29</v>
      </c>
      <c r="C174" s="2">
        <f t="shared" si="14"/>
        <v>0.0742527653565545</v>
      </c>
      <c r="D174">
        <v>91.05</v>
      </c>
      <c r="E174" s="2">
        <f t="shared" si="15"/>
        <v>0.07853589196872773</v>
      </c>
      <c r="F174">
        <v>91.92</v>
      </c>
      <c r="G174" s="2">
        <f t="shared" si="16"/>
        <v>0.08511391807342708</v>
      </c>
      <c r="H174">
        <v>91.59</v>
      </c>
      <c r="I174" s="2">
        <f t="shared" si="17"/>
        <v>0.08058046248230295</v>
      </c>
      <c r="J174">
        <v>259.82</v>
      </c>
      <c r="K174" s="2">
        <f t="shared" si="12"/>
        <v>0.04362146529562976</v>
      </c>
      <c r="L174">
        <v>114.96</v>
      </c>
      <c r="M174" s="2">
        <f t="shared" si="13"/>
        <v>0.062084257206208415</v>
      </c>
      <c r="N174" s="5">
        <v>166900</v>
      </c>
      <c r="P174" s="9">
        <v>92.229062</v>
      </c>
      <c r="Q174" s="2">
        <f t="shared" si="18"/>
        <v>0.10442722472051084</v>
      </c>
    </row>
    <row r="175" spans="1:17" ht="12.75">
      <c r="A175" s="1">
        <v>36281</v>
      </c>
      <c r="B175">
        <v>92.25</v>
      </c>
      <c r="C175" s="2">
        <f t="shared" si="14"/>
        <v>0.07932607932607934</v>
      </c>
      <c r="D175">
        <v>91.47</v>
      </c>
      <c r="E175" s="2">
        <f t="shared" si="15"/>
        <v>0.0728360309641097</v>
      </c>
      <c r="F175">
        <v>93.02</v>
      </c>
      <c r="G175" s="2">
        <f t="shared" si="16"/>
        <v>0.08795321637426896</v>
      </c>
      <c r="H175">
        <v>92.49</v>
      </c>
      <c r="I175" s="2">
        <f t="shared" si="17"/>
        <v>0.08150140318054255</v>
      </c>
      <c r="J175">
        <v>259.82</v>
      </c>
      <c r="K175" s="2">
        <f t="shared" si="12"/>
        <v>0.04362146529562976</v>
      </c>
      <c r="L175">
        <v>114.96</v>
      </c>
      <c r="M175" s="2">
        <f t="shared" si="13"/>
        <v>0.062084257206208415</v>
      </c>
      <c r="N175" s="5">
        <v>166900</v>
      </c>
      <c r="P175" s="9">
        <v>94.017423</v>
      </c>
      <c r="Q175" s="2">
        <f t="shared" si="18"/>
        <v>0.12190832218414817</v>
      </c>
    </row>
    <row r="176" spans="1:17" ht="12.75">
      <c r="A176" s="1">
        <v>36312</v>
      </c>
      <c r="B176">
        <v>93.11</v>
      </c>
      <c r="C176" s="2">
        <f t="shared" si="14"/>
        <v>0.07941108277301176</v>
      </c>
      <c r="D176">
        <v>93.06</v>
      </c>
      <c r="E176" s="2">
        <f t="shared" si="15"/>
        <v>0.08385744234800842</v>
      </c>
      <c r="F176">
        <v>94.7</v>
      </c>
      <c r="G176" s="2">
        <f t="shared" si="16"/>
        <v>0.09151682803135082</v>
      </c>
      <c r="H176">
        <v>94.07</v>
      </c>
      <c r="I176" s="2">
        <f t="shared" si="17"/>
        <v>0.08650958650958646</v>
      </c>
      <c r="J176">
        <v>259.82</v>
      </c>
      <c r="K176" s="2">
        <f t="shared" si="12"/>
        <v>0.04362146529562976</v>
      </c>
      <c r="L176">
        <v>114.96</v>
      </c>
      <c r="M176" s="2">
        <f t="shared" si="13"/>
        <v>0.062084257206208415</v>
      </c>
      <c r="N176" s="5">
        <v>166900</v>
      </c>
      <c r="P176" s="9">
        <v>95.060588</v>
      </c>
      <c r="Q176" s="2">
        <f t="shared" si="18"/>
        <v>0.1271758592629211</v>
      </c>
    </row>
    <row r="177" spans="1:17" ht="12.75">
      <c r="A177" s="1">
        <v>36342</v>
      </c>
      <c r="B177">
        <v>93.74</v>
      </c>
      <c r="C177" s="2">
        <f t="shared" si="14"/>
        <v>0.07958079004952201</v>
      </c>
      <c r="D177">
        <v>94.26</v>
      </c>
      <c r="E177" s="2">
        <f t="shared" si="15"/>
        <v>0.0845702450811185</v>
      </c>
      <c r="F177">
        <v>96.23</v>
      </c>
      <c r="G177" s="2">
        <f t="shared" si="16"/>
        <v>0.09414440022740195</v>
      </c>
      <c r="H177">
        <v>95.47</v>
      </c>
      <c r="I177" s="2">
        <f t="shared" si="17"/>
        <v>0.08859749144811854</v>
      </c>
      <c r="J177">
        <v>265.9</v>
      </c>
      <c r="K177" s="2">
        <f t="shared" si="12"/>
        <v>0.05776115840560101</v>
      </c>
      <c r="L177">
        <v>118.36</v>
      </c>
      <c r="M177" s="2">
        <f t="shared" si="13"/>
        <v>0.07717510010921008</v>
      </c>
      <c r="N177" s="5">
        <v>171400</v>
      </c>
      <c r="P177" s="9">
        <v>94.866679</v>
      </c>
      <c r="Q177" s="2">
        <f t="shared" si="18"/>
        <v>0.12116230889331005</v>
      </c>
    </row>
    <row r="178" spans="1:17" ht="12.75">
      <c r="A178" s="1">
        <v>36373</v>
      </c>
      <c r="B178">
        <v>94.68</v>
      </c>
      <c r="C178" s="2">
        <f t="shared" si="14"/>
        <v>0.08403938630638887</v>
      </c>
      <c r="D178">
        <v>95.57</v>
      </c>
      <c r="E178" s="2">
        <f t="shared" si="15"/>
        <v>0.09060823918749285</v>
      </c>
      <c r="F178">
        <v>97.72</v>
      </c>
      <c r="G178" s="2">
        <f t="shared" si="16"/>
        <v>0.10069835548546967</v>
      </c>
      <c r="H178">
        <v>96.88</v>
      </c>
      <c r="I178" s="2">
        <f t="shared" si="17"/>
        <v>0.09493670886075939</v>
      </c>
      <c r="J178">
        <v>265.9</v>
      </c>
      <c r="K178" s="2">
        <f t="shared" si="12"/>
        <v>0.05776115840560101</v>
      </c>
      <c r="L178">
        <v>118.36</v>
      </c>
      <c r="M178" s="2">
        <f t="shared" si="13"/>
        <v>0.07717510010921008</v>
      </c>
      <c r="N178" s="5">
        <v>171400</v>
      </c>
      <c r="P178" s="9">
        <v>95.525372</v>
      </c>
      <c r="Q178" s="2">
        <f t="shared" si="18"/>
        <v>0.10189952203528035</v>
      </c>
    </row>
    <row r="179" spans="1:17" ht="12.75">
      <c r="A179" s="1">
        <v>36404</v>
      </c>
      <c r="B179">
        <v>95.3</v>
      </c>
      <c r="C179" s="2">
        <f t="shared" si="14"/>
        <v>0.08579241198587219</v>
      </c>
      <c r="D179">
        <v>96.45</v>
      </c>
      <c r="E179" s="2">
        <f t="shared" si="15"/>
        <v>0.09453018610985019</v>
      </c>
      <c r="F179">
        <v>98.59</v>
      </c>
      <c r="G179" s="2">
        <f t="shared" si="16"/>
        <v>0.10254976515320958</v>
      </c>
      <c r="H179">
        <v>97.67</v>
      </c>
      <c r="I179" s="2">
        <f t="shared" si="17"/>
        <v>0.09692273135669356</v>
      </c>
      <c r="J179">
        <v>265.9</v>
      </c>
      <c r="K179" s="2">
        <f t="shared" si="12"/>
        <v>0.05776115840560101</v>
      </c>
      <c r="L179">
        <v>118.36</v>
      </c>
      <c r="M179" s="2">
        <f t="shared" si="13"/>
        <v>0.07717510010921008</v>
      </c>
      <c r="N179" s="5">
        <v>171400</v>
      </c>
      <c r="P179" s="9">
        <v>96.630752</v>
      </c>
      <c r="Q179" s="2">
        <f t="shared" si="18"/>
        <v>0.09875028616974671</v>
      </c>
    </row>
    <row r="180" spans="1:17" ht="12.75">
      <c r="A180" s="1">
        <v>36434</v>
      </c>
      <c r="B180">
        <v>96.18</v>
      </c>
      <c r="C180" s="2">
        <f t="shared" si="14"/>
        <v>0.08788598574821864</v>
      </c>
      <c r="D180">
        <v>97.28</v>
      </c>
      <c r="E180" s="2">
        <f t="shared" si="15"/>
        <v>0.09821630164822763</v>
      </c>
      <c r="F180">
        <v>99.19</v>
      </c>
      <c r="G180" s="2">
        <f t="shared" si="16"/>
        <v>0.10629043051527996</v>
      </c>
      <c r="H180">
        <v>98.24</v>
      </c>
      <c r="I180" s="2">
        <f t="shared" si="17"/>
        <v>0.09998880304557152</v>
      </c>
      <c r="J180">
        <v>268.82</v>
      </c>
      <c r="K180" s="2">
        <f t="shared" si="12"/>
        <v>0.06014118389399377</v>
      </c>
      <c r="L180">
        <v>119.41</v>
      </c>
      <c r="M180" s="2">
        <f t="shared" si="13"/>
        <v>0.08752276867030966</v>
      </c>
      <c r="N180" s="5">
        <v>167000</v>
      </c>
      <c r="P180" s="9">
        <v>97.651464</v>
      </c>
      <c r="Q180" s="2">
        <f t="shared" si="18"/>
        <v>0.09182152960393636</v>
      </c>
    </row>
    <row r="181" spans="1:17" ht="12.75">
      <c r="A181" s="1">
        <v>36465</v>
      </c>
      <c r="B181">
        <v>97.38</v>
      </c>
      <c r="C181" s="2">
        <f t="shared" si="14"/>
        <v>0.09922113105316618</v>
      </c>
      <c r="D181">
        <v>98.02</v>
      </c>
      <c r="E181" s="2">
        <f t="shared" si="15"/>
        <v>0.10295937886800935</v>
      </c>
      <c r="F181">
        <v>99.22</v>
      </c>
      <c r="G181" s="2">
        <f t="shared" si="16"/>
        <v>0.10539215686274503</v>
      </c>
      <c r="H181">
        <v>98.59</v>
      </c>
      <c r="I181" s="2">
        <f t="shared" si="17"/>
        <v>0.10267307907392917</v>
      </c>
      <c r="J181">
        <v>268.82</v>
      </c>
      <c r="K181" s="2">
        <f t="shared" si="12"/>
        <v>0.06014118389399377</v>
      </c>
      <c r="L181">
        <v>119.41</v>
      </c>
      <c r="M181" s="2">
        <f t="shared" si="13"/>
        <v>0.08752276867030966</v>
      </c>
      <c r="N181" s="5">
        <v>167000</v>
      </c>
      <c r="P181" s="9">
        <v>98.548561</v>
      </c>
      <c r="Q181" s="2">
        <f t="shared" si="18"/>
        <v>0.11554285864482343</v>
      </c>
    </row>
    <row r="182" spans="1:17" ht="12.75">
      <c r="A182" s="1">
        <v>36495</v>
      </c>
      <c r="B182">
        <v>99</v>
      </c>
      <c r="C182" s="2">
        <f t="shared" si="14"/>
        <v>0.11273462965044398</v>
      </c>
      <c r="D182">
        <v>98.75</v>
      </c>
      <c r="E182" s="2">
        <f t="shared" si="15"/>
        <v>0.10855410866636733</v>
      </c>
      <c r="F182">
        <v>99.7</v>
      </c>
      <c r="G182" s="2">
        <f t="shared" si="16"/>
        <v>0.11185457789673248</v>
      </c>
      <c r="H182">
        <v>99.28</v>
      </c>
      <c r="I182" s="2">
        <f t="shared" si="17"/>
        <v>0.11014201051101413</v>
      </c>
      <c r="J182">
        <v>268.82</v>
      </c>
      <c r="K182" s="2">
        <f t="shared" si="12"/>
        <v>0.06014118389399377</v>
      </c>
      <c r="L182">
        <v>119.41</v>
      </c>
      <c r="M182" s="2">
        <f t="shared" si="13"/>
        <v>0.08752276867030966</v>
      </c>
      <c r="N182" s="5">
        <v>167000</v>
      </c>
      <c r="P182" s="9">
        <v>99.043252</v>
      </c>
      <c r="Q182" s="2">
        <f t="shared" si="18"/>
        <v>0.11453196522724929</v>
      </c>
    </row>
    <row r="183" spans="1:17" ht="12.75">
      <c r="A183" s="1">
        <v>36526</v>
      </c>
      <c r="B183">
        <v>100</v>
      </c>
      <c r="C183" s="2">
        <f t="shared" si="14"/>
        <v>0.12019715469922711</v>
      </c>
      <c r="D183">
        <v>100</v>
      </c>
      <c r="E183" s="2">
        <f t="shared" si="15"/>
        <v>0.12283853581854927</v>
      </c>
      <c r="F183">
        <v>100</v>
      </c>
      <c r="G183" s="2">
        <f t="shared" si="16"/>
        <v>0.11420612813370473</v>
      </c>
      <c r="H183">
        <v>100</v>
      </c>
      <c r="I183" s="2">
        <f t="shared" si="17"/>
        <v>0.11744328975304509</v>
      </c>
      <c r="J183">
        <v>275.55</v>
      </c>
      <c r="K183" s="2">
        <f t="shared" si="12"/>
        <v>0.0739340556551564</v>
      </c>
      <c r="L183">
        <v>121.98</v>
      </c>
      <c r="M183" s="2">
        <f t="shared" si="13"/>
        <v>0.09222779369627504</v>
      </c>
      <c r="N183" s="5">
        <v>177000</v>
      </c>
      <c r="O183" s="2">
        <f aca="true" t="shared" si="19" ref="O183:O246">-(N171-N183)/N171</f>
        <v>0.10555902560899438</v>
      </c>
      <c r="P183" s="9">
        <v>100</v>
      </c>
      <c r="Q183" s="2">
        <f t="shared" si="18"/>
        <v>0.11964069565650054</v>
      </c>
    </row>
    <row r="184" spans="1:17" ht="12.75">
      <c r="A184" s="1">
        <v>36557</v>
      </c>
      <c r="B184">
        <v>100.47</v>
      </c>
      <c r="C184" s="2">
        <f t="shared" si="14"/>
        <v>0.11969241056502836</v>
      </c>
      <c r="D184">
        <v>100.59</v>
      </c>
      <c r="E184" s="2">
        <f t="shared" si="15"/>
        <v>0.12102975593447006</v>
      </c>
      <c r="F184">
        <v>100.63</v>
      </c>
      <c r="G184" s="2">
        <f t="shared" si="16"/>
        <v>0.1178626971784048</v>
      </c>
      <c r="H184">
        <v>100.54</v>
      </c>
      <c r="I184" s="2">
        <f t="shared" si="17"/>
        <v>0.1184781399488264</v>
      </c>
      <c r="J184">
        <v>275.55</v>
      </c>
      <c r="K184" s="2">
        <f t="shared" si="12"/>
        <v>0.0739340556551564</v>
      </c>
      <c r="L184">
        <v>121.98</v>
      </c>
      <c r="M184" s="2">
        <f t="shared" si="13"/>
        <v>0.09222779369627504</v>
      </c>
      <c r="N184" s="5">
        <v>177000</v>
      </c>
      <c r="O184" s="2">
        <f t="shared" si="19"/>
        <v>0.10555902560899438</v>
      </c>
      <c r="P184" s="9">
        <v>101.68217</v>
      </c>
      <c r="Q184" s="2">
        <f t="shared" si="18"/>
        <v>0.12735381502725024</v>
      </c>
    </row>
    <row r="185" spans="1:17" ht="12.75">
      <c r="A185" s="1">
        <v>36586</v>
      </c>
      <c r="B185">
        <v>101.24</v>
      </c>
      <c r="C185" s="2">
        <f t="shared" si="14"/>
        <v>0.11596119929453258</v>
      </c>
      <c r="D185">
        <v>101.06</v>
      </c>
      <c r="E185" s="2">
        <f t="shared" si="15"/>
        <v>0.12114488573330377</v>
      </c>
      <c r="F185">
        <v>101.46</v>
      </c>
      <c r="G185" s="2">
        <f t="shared" si="16"/>
        <v>0.11813973991624421</v>
      </c>
      <c r="H185">
        <v>101.27</v>
      </c>
      <c r="I185" s="2">
        <f t="shared" si="17"/>
        <v>0.1182641342756183</v>
      </c>
      <c r="J185">
        <v>275.55</v>
      </c>
      <c r="K185" s="2">
        <f t="shared" si="12"/>
        <v>0.0739340556551564</v>
      </c>
      <c r="L185">
        <v>121.98</v>
      </c>
      <c r="M185" s="2">
        <f t="shared" si="13"/>
        <v>0.09222779369627504</v>
      </c>
      <c r="N185" s="5">
        <v>177000</v>
      </c>
      <c r="O185" s="2">
        <f t="shared" si="19"/>
        <v>0.10555902560899438</v>
      </c>
      <c r="P185" s="9">
        <v>104.78696</v>
      </c>
      <c r="Q185" s="2">
        <f t="shared" si="18"/>
        <v>0.15305289541258144</v>
      </c>
    </row>
    <row r="186" spans="1:17" ht="12.75">
      <c r="A186" s="1">
        <v>36617</v>
      </c>
      <c r="B186">
        <v>102.36</v>
      </c>
      <c r="C186" s="2">
        <f t="shared" si="14"/>
        <v>0.12126191258626347</v>
      </c>
      <c r="D186">
        <v>102.06</v>
      </c>
      <c r="E186" s="2">
        <f t="shared" si="15"/>
        <v>0.12092257001647452</v>
      </c>
      <c r="F186">
        <v>102.62</v>
      </c>
      <c r="G186" s="2">
        <f t="shared" si="16"/>
        <v>0.11640557006092257</v>
      </c>
      <c r="H186">
        <v>102.41</v>
      </c>
      <c r="I186" s="2">
        <f t="shared" si="17"/>
        <v>0.1181351675947155</v>
      </c>
      <c r="J186">
        <v>282.18</v>
      </c>
      <c r="K186" s="2">
        <f t="shared" si="12"/>
        <v>0.08605957970902939</v>
      </c>
      <c r="L186">
        <v>126.33</v>
      </c>
      <c r="M186" s="2">
        <f t="shared" si="13"/>
        <v>0.09890396659707729</v>
      </c>
      <c r="N186" s="5">
        <v>182500</v>
      </c>
      <c r="O186" s="2">
        <f t="shared" si="19"/>
        <v>0.09346914319952067</v>
      </c>
      <c r="P186" s="9">
        <v>107.14631</v>
      </c>
      <c r="Q186" s="2">
        <f t="shared" si="18"/>
        <v>0.1617412958184482</v>
      </c>
    </row>
    <row r="187" spans="1:17" ht="12.75">
      <c r="A187" s="1">
        <v>36647</v>
      </c>
      <c r="B187">
        <v>103.25</v>
      </c>
      <c r="C187" s="2">
        <f t="shared" si="14"/>
        <v>0.11924119241192412</v>
      </c>
      <c r="D187">
        <v>103.98</v>
      </c>
      <c r="E187" s="2">
        <f t="shared" si="15"/>
        <v>0.13676615283699578</v>
      </c>
      <c r="F187">
        <v>104.81</v>
      </c>
      <c r="G187" s="2">
        <f t="shared" si="16"/>
        <v>0.12674693614276508</v>
      </c>
      <c r="H187">
        <v>104.35</v>
      </c>
      <c r="I187" s="2">
        <f t="shared" si="17"/>
        <v>0.1282300789274516</v>
      </c>
      <c r="J187">
        <v>282.18</v>
      </c>
      <c r="K187" s="2">
        <f t="shared" si="12"/>
        <v>0.08605957970902939</v>
      </c>
      <c r="L187">
        <v>126.33</v>
      </c>
      <c r="M187" s="2">
        <f t="shared" si="13"/>
        <v>0.09890396659707729</v>
      </c>
      <c r="N187" s="5">
        <v>182500</v>
      </c>
      <c r="O187" s="2">
        <f t="shared" si="19"/>
        <v>0.09346914319952067</v>
      </c>
      <c r="P187" s="9">
        <v>108.40822</v>
      </c>
      <c r="Q187" s="2">
        <f t="shared" si="18"/>
        <v>0.1530652143060761</v>
      </c>
    </row>
    <row r="188" spans="1:17" ht="12.75">
      <c r="A188" s="1">
        <v>36678</v>
      </c>
      <c r="B188">
        <v>104.35</v>
      </c>
      <c r="C188" s="2">
        <f t="shared" si="14"/>
        <v>0.12071743099559655</v>
      </c>
      <c r="D188">
        <v>105.56</v>
      </c>
      <c r="E188" s="2">
        <f t="shared" si="15"/>
        <v>0.13432194283258111</v>
      </c>
      <c r="F188">
        <v>106.59</v>
      </c>
      <c r="G188" s="2">
        <f t="shared" si="16"/>
        <v>0.1255543822597677</v>
      </c>
      <c r="H188">
        <v>106</v>
      </c>
      <c r="I188" s="2">
        <f t="shared" si="17"/>
        <v>0.12682045285425755</v>
      </c>
      <c r="J188">
        <v>282.18</v>
      </c>
      <c r="K188" s="2">
        <f t="shared" si="12"/>
        <v>0.08605957970902939</v>
      </c>
      <c r="L188">
        <v>126.33</v>
      </c>
      <c r="M188" s="2">
        <f t="shared" si="13"/>
        <v>0.09890396659707729</v>
      </c>
      <c r="N188" s="5">
        <v>182500</v>
      </c>
      <c r="O188" s="2">
        <f t="shared" si="19"/>
        <v>0.09346914319952067</v>
      </c>
      <c r="P188" s="9">
        <v>109.00985</v>
      </c>
      <c r="Q188" s="2">
        <f t="shared" si="18"/>
        <v>0.1467407502255299</v>
      </c>
    </row>
    <row r="189" spans="1:17" ht="12.75">
      <c r="A189" s="1">
        <v>36708</v>
      </c>
      <c r="B189">
        <v>105.34</v>
      </c>
      <c r="C189" s="2">
        <f t="shared" si="14"/>
        <v>0.1237465329635162</v>
      </c>
      <c r="D189">
        <v>106.67</v>
      </c>
      <c r="E189" s="2">
        <f t="shared" si="15"/>
        <v>0.1316571186081052</v>
      </c>
      <c r="F189">
        <v>108.44</v>
      </c>
      <c r="G189" s="2">
        <f t="shared" si="16"/>
        <v>0.12688350826145686</v>
      </c>
      <c r="H189">
        <v>107.52</v>
      </c>
      <c r="I189" s="2">
        <f t="shared" si="17"/>
        <v>0.12621765999790507</v>
      </c>
      <c r="J189">
        <v>290.1</v>
      </c>
      <c r="K189" s="2">
        <f t="shared" si="12"/>
        <v>0.09101165851824011</v>
      </c>
      <c r="L189">
        <v>129.67</v>
      </c>
      <c r="M189" s="2">
        <f t="shared" si="13"/>
        <v>0.0955559310577897</v>
      </c>
      <c r="N189" s="5">
        <v>198300</v>
      </c>
      <c r="O189" s="2">
        <f t="shared" si="19"/>
        <v>0.15694282380396732</v>
      </c>
      <c r="P189" s="9">
        <v>109.59424</v>
      </c>
      <c r="Q189" s="2">
        <f t="shared" si="18"/>
        <v>0.1552448252141302</v>
      </c>
    </row>
    <row r="190" spans="1:17" ht="12.75">
      <c r="A190" s="1">
        <v>36739</v>
      </c>
      <c r="B190">
        <v>106.93</v>
      </c>
      <c r="C190" s="2">
        <f t="shared" si="14"/>
        <v>0.12938318546683564</v>
      </c>
      <c r="D190">
        <v>107.83</v>
      </c>
      <c r="E190" s="2">
        <f t="shared" si="15"/>
        <v>0.12828293397509685</v>
      </c>
      <c r="F190">
        <v>109.76</v>
      </c>
      <c r="G190" s="2">
        <f t="shared" si="16"/>
        <v>0.12320916905444132</v>
      </c>
      <c r="H190">
        <v>108.9</v>
      </c>
      <c r="I190" s="2">
        <f t="shared" si="17"/>
        <v>0.12407101568951291</v>
      </c>
      <c r="J190">
        <v>290.1</v>
      </c>
      <c r="K190" s="2">
        <f t="shared" si="12"/>
        <v>0.09101165851824011</v>
      </c>
      <c r="L190">
        <v>129.67</v>
      </c>
      <c r="M190" s="2">
        <f t="shared" si="13"/>
        <v>0.0955559310577897</v>
      </c>
      <c r="N190" s="5">
        <v>198300</v>
      </c>
      <c r="O190" s="2">
        <f t="shared" si="19"/>
        <v>0.15694282380396732</v>
      </c>
      <c r="P190" s="9">
        <v>109.41818</v>
      </c>
      <c r="Q190" s="2">
        <f t="shared" si="18"/>
        <v>0.14543579060859352</v>
      </c>
    </row>
    <row r="191" spans="1:17" ht="12.75">
      <c r="A191" s="1">
        <v>36770</v>
      </c>
      <c r="B191">
        <v>107.75</v>
      </c>
      <c r="C191" s="2">
        <f t="shared" si="14"/>
        <v>0.1306400839454355</v>
      </c>
      <c r="D191">
        <v>109.27</v>
      </c>
      <c r="E191" s="2">
        <f t="shared" si="15"/>
        <v>0.13291861067910826</v>
      </c>
      <c r="F191">
        <v>110.42</v>
      </c>
      <c r="G191" s="2">
        <f t="shared" si="16"/>
        <v>0.11999188558677348</v>
      </c>
      <c r="H191">
        <v>109.76</v>
      </c>
      <c r="I191" s="2">
        <f t="shared" si="17"/>
        <v>0.12378417118869667</v>
      </c>
      <c r="J191">
        <v>290.1</v>
      </c>
      <c r="K191" s="2">
        <f t="shared" si="12"/>
        <v>0.09101165851824011</v>
      </c>
      <c r="L191">
        <v>129.67</v>
      </c>
      <c r="M191" s="2">
        <f t="shared" si="13"/>
        <v>0.0955559310577897</v>
      </c>
      <c r="N191" s="5">
        <v>198300</v>
      </c>
      <c r="O191" s="2">
        <f t="shared" si="19"/>
        <v>0.15694282380396732</v>
      </c>
      <c r="P191" s="9">
        <v>110.14002</v>
      </c>
      <c r="Q191" s="2">
        <f t="shared" si="18"/>
        <v>0.13980298942514705</v>
      </c>
    </row>
    <row r="192" spans="1:17" ht="12.75">
      <c r="A192" s="1">
        <v>36800</v>
      </c>
      <c r="B192">
        <v>109.19</v>
      </c>
      <c r="C192" s="2">
        <f t="shared" si="14"/>
        <v>0.13526720731960895</v>
      </c>
      <c r="D192">
        <v>110.3</v>
      </c>
      <c r="E192" s="2">
        <f t="shared" si="15"/>
        <v>0.13384046052631574</v>
      </c>
      <c r="F192">
        <v>110.9</v>
      </c>
      <c r="G192" s="2">
        <f t="shared" si="16"/>
        <v>0.11805625567093465</v>
      </c>
      <c r="H192">
        <v>110.51</v>
      </c>
      <c r="I192" s="2">
        <f t="shared" si="17"/>
        <v>0.12489820846905549</v>
      </c>
      <c r="J192">
        <v>294.91</v>
      </c>
      <c r="K192" s="2">
        <f t="shared" si="12"/>
        <v>0.09705379064057745</v>
      </c>
      <c r="L192">
        <v>132.61</v>
      </c>
      <c r="M192" s="2">
        <f t="shared" si="13"/>
        <v>0.11054350556904796</v>
      </c>
      <c r="N192" s="5">
        <v>189100</v>
      </c>
      <c r="O192" s="2">
        <f t="shared" si="19"/>
        <v>0.13233532934131736</v>
      </c>
      <c r="P192" s="9">
        <v>111.39521</v>
      </c>
      <c r="Q192" s="2">
        <f t="shared" si="18"/>
        <v>0.14074285665599442</v>
      </c>
    </row>
    <row r="193" spans="1:17" ht="12.75">
      <c r="A193" s="1">
        <v>36831</v>
      </c>
      <c r="B193">
        <v>110.14</v>
      </c>
      <c r="C193" s="2">
        <f t="shared" si="14"/>
        <v>0.13103306633805714</v>
      </c>
      <c r="D193">
        <v>110.73</v>
      </c>
      <c r="E193" s="2">
        <f t="shared" si="15"/>
        <v>0.1296674148133035</v>
      </c>
      <c r="F193">
        <v>111.2</v>
      </c>
      <c r="G193" s="2">
        <f t="shared" si="16"/>
        <v>0.12074178593025604</v>
      </c>
      <c r="H193">
        <v>110.89</v>
      </c>
      <c r="I193" s="2">
        <f t="shared" si="17"/>
        <v>0.12475910335733843</v>
      </c>
      <c r="J193">
        <v>294.91</v>
      </c>
      <c r="K193" s="2">
        <f t="shared" si="12"/>
        <v>0.09705379064057745</v>
      </c>
      <c r="L193">
        <v>132.61</v>
      </c>
      <c r="M193" s="2">
        <f t="shared" si="13"/>
        <v>0.11054350556904796</v>
      </c>
      <c r="N193" s="5">
        <v>189100</v>
      </c>
      <c r="O193" s="2">
        <f t="shared" si="19"/>
        <v>0.13233532934131736</v>
      </c>
      <c r="P193" s="9">
        <v>113.44513</v>
      </c>
      <c r="Q193" s="2">
        <f t="shared" si="18"/>
        <v>0.1511596805558632</v>
      </c>
    </row>
    <row r="194" spans="1:17" ht="12.75">
      <c r="A194" s="1">
        <v>36861</v>
      </c>
      <c r="B194">
        <v>111.7</v>
      </c>
      <c r="C194" s="2">
        <f t="shared" si="14"/>
        <v>0.1282828282828283</v>
      </c>
      <c r="D194">
        <v>111.4</v>
      </c>
      <c r="E194" s="2">
        <f t="shared" si="15"/>
        <v>0.12810126582278486</v>
      </c>
      <c r="F194">
        <v>112.18</v>
      </c>
      <c r="G194" s="2">
        <f t="shared" si="16"/>
        <v>0.12517552657973927</v>
      </c>
      <c r="H194">
        <v>111.87</v>
      </c>
      <c r="I194" s="2">
        <f t="shared" si="17"/>
        <v>0.1268130539887188</v>
      </c>
      <c r="J194">
        <v>294.91</v>
      </c>
      <c r="K194" s="2">
        <f t="shared" si="12"/>
        <v>0.09705379064057745</v>
      </c>
      <c r="L194">
        <v>132.61</v>
      </c>
      <c r="M194" s="2">
        <f t="shared" si="13"/>
        <v>0.11054350556904796</v>
      </c>
      <c r="N194" s="5">
        <v>189100</v>
      </c>
      <c r="O194" s="2">
        <f t="shared" si="19"/>
        <v>0.13233532934131736</v>
      </c>
      <c r="P194" s="9">
        <v>115.27222</v>
      </c>
      <c r="Q194" s="2">
        <f t="shared" si="18"/>
        <v>0.16385738222731228</v>
      </c>
    </row>
    <row r="195" spans="1:17" ht="12.75">
      <c r="A195" s="1">
        <v>36892</v>
      </c>
      <c r="B195">
        <v>112.8</v>
      </c>
      <c r="C195" s="2">
        <f t="shared" si="14"/>
        <v>0.12799999999999997</v>
      </c>
      <c r="D195">
        <v>112.45</v>
      </c>
      <c r="E195" s="2">
        <f t="shared" si="15"/>
        <v>0.12450000000000003</v>
      </c>
      <c r="F195">
        <v>112.74</v>
      </c>
      <c r="G195" s="2">
        <f t="shared" si="16"/>
        <v>0.12739999999999996</v>
      </c>
      <c r="H195">
        <v>112.66</v>
      </c>
      <c r="I195" s="2">
        <f t="shared" si="17"/>
        <v>0.12659999999999996</v>
      </c>
      <c r="J195">
        <v>302.03</v>
      </c>
      <c r="K195" s="2">
        <f t="shared" si="12"/>
        <v>0.0960987116675738</v>
      </c>
      <c r="L195">
        <v>135.51</v>
      </c>
      <c r="M195" s="2">
        <f t="shared" si="13"/>
        <v>0.11091982292179034</v>
      </c>
      <c r="N195" s="5">
        <v>194400</v>
      </c>
      <c r="O195" s="2">
        <f t="shared" si="19"/>
        <v>0.09830508474576272</v>
      </c>
      <c r="P195" s="9">
        <v>116.40412</v>
      </c>
      <c r="Q195" s="2">
        <f t="shared" si="18"/>
        <v>0.16404120000000005</v>
      </c>
    </row>
    <row r="196" spans="1:17" ht="12.75">
      <c r="A196" s="1">
        <v>36923</v>
      </c>
      <c r="B196">
        <v>113.73</v>
      </c>
      <c r="C196" s="2">
        <f t="shared" si="14"/>
        <v>0.13197969543147214</v>
      </c>
      <c r="D196">
        <v>113.87</v>
      </c>
      <c r="E196" s="2">
        <f t="shared" si="15"/>
        <v>0.13202107565364352</v>
      </c>
      <c r="F196">
        <v>113.2</v>
      </c>
      <c r="G196" s="2">
        <f t="shared" si="16"/>
        <v>0.12491304779886722</v>
      </c>
      <c r="H196">
        <v>113.51</v>
      </c>
      <c r="I196" s="2">
        <f t="shared" si="17"/>
        <v>0.12900338173861148</v>
      </c>
      <c r="J196">
        <v>302.03</v>
      </c>
      <c r="K196" s="2">
        <f t="shared" si="12"/>
        <v>0.0960987116675738</v>
      </c>
      <c r="L196">
        <v>135.51</v>
      </c>
      <c r="M196" s="2">
        <f t="shared" si="13"/>
        <v>0.11091982292179034</v>
      </c>
      <c r="N196" s="5">
        <v>194400</v>
      </c>
      <c r="O196" s="2">
        <f t="shared" si="19"/>
        <v>0.09830508474576272</v>
      </c>
      <c r="P196" s="9">
        <v>118.55414</v>
      </c>
      <c r="Q196" s="2">
        <f t="shared" si="18"/>
        <v>0.16592850054242553</v>
      </c>
    </row>
    <row r="197" spans="1:17" ht="12.75">
      <c r="A197" s="1">
        <v>36951</v>
      </c>
      <c r="B197">
        <v>114.95</v>
      </c>
      <c r="C197" s="2">
        <f t="shared" si="14"/>
        <v>0.13542078229948645</v>
      </c>
      <c r="D197">
        <v>114.59</v>
      </c>
      <c r="E197" s="2">
        <f t="shared" si="15"/>
        <v>0.13388086285375025</v>
      </c>
      <c r="F197">
        <v>114.22</v>
      </c>
      <c r="G197" s="2">
        <f t="shared" si="16"/>
        <v>0.12576384782180175</v>
      </c>
      <c r="H197">
        <v>114.48</v>
      </c>
      <c r="I197" s="2">
        <f t="shared" si="17"/>
        <v>0.13044336921102012</v>
      </c>
      <c r="J197">
        <v>302.03</v>
      </c>
      <c r="K197" s="2">
        <f t="shared" si="12"/>
        <v>0.0960987116675738</v>
      </c>
      <c r="L197">
        <v>135.51</v>
      </c>
      <c r="M197" s="2">
        <f t="shared" si="13"/>
        <v>0.11091982292179034</v>
      </c>
      <c r="N197" s="5">
        <v>194400</v>
      </c>
      <c r="O197" s="2">
        <f t="shared" si="19"/>
        <v>0.09830508474576272</v>
      </c>
      <c r="P197" s="9">
        <v>120.8094</v>
      </c>
      <c r="Q197" s="2">
        <f t="shared" si="18"/>
        <v>0.15290490343454952</v>
      </c>
    </row>
    <row r="198" spans="1:17" ht="12.75">
      <c r="A198" s="1">
        <v>36982</v>
      </c>
      <c r="B198">
        <v>115.73</v>
      </c>
      <c r="C198" s="2">
        <f t="shared" si="14"/>
        <v>0.13061742868307938</v>
      </c>
      <c r="D198">
        <v>115.73</v>
      </c>
      <c r="E198" s="2">
        <f t="shared" si="15"/>
        <v>0.13394081912600433</v>
      </c>
      <c r="F198">
        <v>115.47</v>
      </c>
      <c r="G198" s="2">
        <f t="shared" si="16"/>
        <v>0.1252192555057493</v>
      </c>
      <c r="H198">
        <v>115.6</v>
      </c>
      <c r="I198" s="2">
        <f t="shared" si="17"/>
        <v>0.1287960160140611</v>
      </c>
      <c r="J198">
        <v>310.61</v>
      </c>
      <c r="K198" s="2">
        <f t="shared" si="12"/>
        <v>0.10075129350060247</v>
      </c>
      <c r="L198">
        <v>140.09</v>
      </c>
      <c r="M198" s="2">
        <f t="shared" si="13"/>
        <v>0.10892107971186579</v>
      </c>
      <c r="N198" s="5">
        <v>205100</v>
      </c>
      <c r="O198" s="2">
        <f t="shared" si="19"/>
        <v>0.12383561643835617</v>
      </c>
      <c r="P198" s="9">
        <v>122.26797</v>
      </c>
      <c r="Q198" s="2">
        <f t="shared" si="18"/>
        <v>0.14113094515340757</v>
      </c>
    </row>
    <row r="199" spans="1:17" ht="12.75">
      <c r="A199" s="1">
        <v>37012</v>
      </c>
      <c r="B199">
        <v>116.47</v>
      </c>
      <c r="C199" s="2">
        <f t="shared" si="14"/>
        <v>0.12803874092009684</v>
      </c>
      <c r="D199">
        <v>116.85</v>
      </c>
      <c r="E199" s="2">
        <f t="shared" si="15"/>
        <v>0.12377380265435652</v>
      </c>
      <c r="F199">
        <v>116.08</v>
      </c>
      <c r="G199" s="2">
        <f t="shared" si="16"/>
        <v>0.1075279076424005</v>
      </c>
      <c r="H199">
        <v>116.38</v>
      </c>
      <c r="I199" s="2">
        <f t="shared" si="17"/>
        <v>0.11528509822712028</v>
      </c>
      <c r="J199">
        <v>310.61</v>
      </c>
      <c r="K199" s="2">
        <f t="shared" si="12"/>
        <v>0.10075129350060247</v>
      </c>
      <c r="L199">
        <v>140.09</v>
      </c>
      <c r="M199" s="2">
        <f t="shared" si="13"/>
        <v>0.10892107971186579</v>
      </c>
      <c r="N199" s="5">
        <v>205100</v>
      </c>
      <c r="O199" s="2">
        <f t="shared" si="19"/>
        <v>0.12383561643835617</v>
      </c>
      <c r="P199" s="9">
        <v>121.98941</v>
      </c>
      <c r="Q199" s="2">
        <f t="shared" si="18"/>
        <v>0.12527823074670913</v>
      </c>
    </row>
    <row r="200" spans="1:17" ht="12.75">
      <c r="A200" s="1">
        <v>37043</v>
      </c>
      <c r="B200">
        <v>117.17</v>
      </c>
      <c r="C200" s="2">
        <f t="shared" si="14"/>
        <v>0.12285577383804512</v>
      </c>
      <c r="D200">
        <v>118.9</v>
      </c>
      <c r="E200" s="2">
        <f t="shared" si="15"/>
        <v>0.1263736263736264</v>
      </c>
      <c r="F200">
        <v>117.6</v>
      </c>
      <c r="G200" s="2">
        <f t="shared" si="16"/>
        <v>0.10329299183788339</v>
      </c>
      <c r="H200">
        <v>117.9</v>
      </c>
      <c r="I200" s="2">
        <f t="shared" si="17"/>
        <v>0.11226415094339628</v>
      </c>
      <c r="J200">
        <v>310.61</v>
      </c>
      <c r="K200" s="2">
        <f t="shared" si="12"/>
        <v>0.10075129350060247</v>
      </c>
      <c r="L200">
        <v>140.09</v>
      </c>
      <c r="M200" s="2">
        <f t="shared" si="13"/>
        <v>0.10892107971186579</v>
      </c>
      <c r="N200" s="5">
        <v>205100</v>
      </c>
      <c r="O200" s="2">
        <f t="shared" si="19"/>
        <v>0.12383561643835617</v>
      </c>
      <c r="P200" s="9">
        <v>121.1019</v>
      </c>
      <c r="Q200" s="2">
        <f t="shared" si="18"/>
        <v>0.11092621446594046</v>
      </c>
    </row>
    <row r="201" spans="1:17" ht="12.75">
      <c r="A201" s="1">
        <v>37073</v>
      </c>
      <c r="B201">
        <v>119.1</v>
      </c>
      <c r="C201" s="2">
        <f t="shared" si="14"/>
        <v>0.1306246440098727</v>
      </c>
      <c r="D201">
        <v>120.71</v>
      </c>
      <c r="E201" s="2">
        <f t="shared" si="15"/>
        <v>0.13162088684728596</v>
      </c>
      <c r="F201">
        <v>119.24</v>
      </c>
      <c r="G201" s="2">
        <f t="shared" si="16"/>
        <v>0.09959424566580595</v>
      </c>
      <c r="H201">
        <v>119.66</v>
      </c>
      <c r="I201" s="2">
        <f t="shared" si="17"/>
        <v>0.1129092261904762</v>
      </c>
      <c r="J201">
        <v>319.39</v>
      </c>
      <c r="K201" s="2">
        <f t="shared" si="12"/>
        <v>0.10096518441916567</v>
      </c>
      <c r="L201">
        <v>146.12</v>
      </c>
      <c r="M201" s="2">
        <f t="shared" si="13"/>
        <v>0.12686049201820018</v>
      </c>
      <c r="N201" s="5">
        <v>224100</v>
      </c>
      <c r="O201" s="2">
        <f t="shared" si="19"/>
        <v>0.13010590015128592</v>
      </c>
      <c r="P201" s="9">
        <v>121.53354</v>
      </c>
      <c r="Q201" s="2">
        <f t="shared" si="18"/>
        <v>0.10894094434160047</v>
      </c>
    </row>
    <row r="202" spans="1:17" ht="12.75">
      <c r="A202" s="1">
        <v>37104</v>
      </c>
      <c r="B202">
        <v>121.31</v>
      </c>
      <c r="C202" s="2">
        <f t="shared" si="14"/>
        <v>0.13448050126250813</v>
      </c>
      <c r="D202">
        <v>122.33</v>
      </c>
      <c r="E202" s="2">
        <f t="shared" si="15"/>
        <v>0.13447092645831402</v>
      </c>
      <c r="F202">
        <v>120.94</v>
      </c>
      <c r="G202" s="2">
        <f t="shared" si="16"/>
        <v>0.1018586005830903</v>
      </c>
      <c r="H202">
        <v>121.41</v>
      </c>
      <c r="I202" s="2">
        <f t="shared" si="17"/>
        <v>0.11487603305785116</v>
      </c>
      <c r="J202">
        <v>319.39</v>
      </c>
      <c r="K202" s="2">
        <f t="shared" si="12"/>
        <v>0.10096518441916567</v>
      </c>
      <c r="L202">
        <v>146.12</v>
      </c>
      <c r="M202" s="2">
        <f t="shared" si="13"/>
        <v>0.12686049201820018</v>
      </c>
      <c r="N202" s="5">
        <v>224100</v>
      </c>
      <c r="O202" s="2">
        <f t="shared" si="19"/>
        <v>0.13010590015128592</v>
      </c>
      <c r="P202" s="9">
        <v>123.44251</v>
      </c>
      <c r="Q202" s="2">
        <f t="shared" si="18"/>
        <v>0.1281718449347265</v>
      </c>
    </row>
    <row r="203" spans="1:17" ht="12.75">
      <c r="A203" s="1">
        <v>37135</v>
      </c>
      <c r="B203">
        <v>123.16</v>
      </c>
      <c r="C203" s="2">
        <f t="shared" si="14"/>
        <v>0.1430162412993039</v>
      </c>
      <c r="D203">
        <v>123.97</v>
      </c>
      <c r="E203" s="2">
        <f t="shared" si="15"/>
        <v>0.1345291479820628</v>
      </c>
      <c r="F203">
        <v>122.24</v>
      </c>
      <c r="G203" s="2">
        <f t="shared" si="16"/>
        <v>0.10704582503169709</v>
      </c>
      <c r="H203">
        <v>122.91</v>
      </c>
      <c r="I203" s="2">
        <f t="shared" si="17"/>
        <v>0.11980685131195327</v>
      </c>
      <c r="J203">
        <v>319.39</v>
      </c>
      <c r="K203" s="2">
        <f t="shared" si="12"/>
        <v>0.10096518441916567</v>
      </c>
      <c r="L203">
        <v>146.12</v>
      </c>
      <c r="M203" s="2">
        <f t="shared" si="13"/>
        <v>0.12686049201820018</v>
      </c>
      <c r="N203" s="5">
        <v>224100</v>
      </c>
      <c r="O203" s="2">
        <f t="shared" si="19"/>
        <v>0.13010590015128592</v>
      </c>
      <c r="P203" s="9">
        <v>125.44805</v>
      </c>
      <c r="Q203" s="2">
        <f t="shared" si="18"/>
        <v>0.1389869912861827</v>
      </c>
    </row>
    <row r="204" spans="1:17" ht="12.75">
      <c r="A204" s="1">
        <v>37165</v>
      </c>
      <c r="B204">
        <v>125.44</v>
      </c>
      <c r="C204" s="2">
        <f t="shared" si="14"/>
        <v>0.1488231523033245</v>
      </c>
      <c r="D204">
        <v>125.22</v>
      </c>
      <c r="E204" s="2">
        <f t="shared" si="15"/>
        <v>0.13526745240253854</v>
      </c>
      <c r="F204">
        <v>122.67</v>
      </c>
      <c r="G204" s="2">
        <f t="shared" si="16"/>
        <v>0.10613165013525695</v>
      </c>
      <c r="H204">
        <v>123.86</v>
      </c>
      <c r="I204" s="2">
        <f t="shared" si="17"/>
        <v>0.12080354719029947</v>
      </c>
      <c r="J204">
        <v>326.02</v>
      </c>
      <c r="K204" s="2">
        <f t="shared" si="12"/>
        <v>0.1054898104506458</v>
      </c>
      <c r="L204">
        <v>148.94</v>
      </c>
      <c r="M204" s="2">
        <f t="shared" si="13"/>
        <v>0.12314305105195673</v>
      </c>
      <c r="N204" s="5">
        <v>213300</v>
      </c>
      <c r="O204" s="2">
        <f t="shared" si="19"/>
        <v>0.12797461660497092</v>
      </c>
      <c r="P204" s="9">
        <v>126.8978</v>
      </c>
      <c r="Q204" s="2">
        <f t="shared" si="18"/>
        <v>0.1391674740772067</v>
      </c>
    </row>
    <row r="205" spans="1:17" ht="12.75">
      <c r="A205" s="1">
        <v>37196</v>
      </c>
      <c r="B205">
        <v>126.71</v>
      </c>
      <c r="C205" s="2">
        <f t="shared" si="14"/>
        <v>0.15044488832395128</v>
      </c>
      <c r="D205">
        <v>126.75</v>
      </c>
      <c r="E205" s="2">
        <f t="shared" si="15"/>
        <v>0.14467623950149008</v>
      </c>
      <c r="F205">
        <v>122.9</v>
      </c>
      <c r="G205" s="2">
        <f t="shared" si="16"/>
        <v>0.10521582733812952</v>
      </c>
      <c r="H205">
        <v>124.74</v>
      </c>
      <c r="I205" s="2">
        <f t="shared" si="17"/>
        <v>0.12489854811074032</v>
      </c>
      <c r="J205">
        <v>326.02</v>
      </c>
      <c r="K205" s="2">
        <f t="shared" si="12"/>
        <v>0.1054898104506458</v>
      </c>
      <c r="L205">
        <v>148.94</v>
      </c>
      <c r="M205" s="2">
        <f t="shared" si="13"/>
        <v>0.12314305105195673</v>
      </c>
      <c r="N205" s="5">
        <v>213300</v>
      </c>
      <c r="O205" s="2">
        <f t="shared" si="19"/>
        <v>0.12797461660497092</v>
      </c>
      <c r="P205" s="9">
        <v>129.00915</v>
      </c>
      <c r="Q205" s="2">
        <f t="shared" si="18"/>
        <v>0.1371942541738019</v>
      </c>
    </row>
    <row r="206" spans="1:17" ht="12.75">
      <c r="A206" s="1">
        <v>37226</v>
      </c>
      <c r="B206">
        <v>127.66</v>
      </c>
      <c r="C206" s="2">
        <f t="shared" si="14"/>
        <v>0.142882721575649</v>
      </c>
      <c r="D206">
        <v>126.9</v>
      </c>
      <c r="E206" s="2">
        <f t="shared" si="15"/>
        <v>0.13913824057450627</v>
      </c>
      <c r="F206">
        <v>122.33</v>
      </c>
      <c r="G206" s="2">
        <f t="shared" si="16"/>
        <v>0.09047958637903361</v>
      </c>
      <c r="H206">
        <v>124.72</v>
      </c>
      <c r="I206" s="2">
        <f t="shared" si="17"/>
        <v>0.11486546884776967</v>
      </c>
      <c r="J206">
        <v>326.02</v>
      </c>
      <c r="K206" s="2">
        <f t="shared" si="12"/>
        <v>0.1054898104506458</v>
      </c>
      <c r="L206">
        <v>148.94</v>
      </c>
      <c r="M206" s="2">
        <f t="shared" si="13"/>
        <v>0.12314305105195673</v>
      </c>
      <c r="N206" s="5">
        <v>213300</v>
      </c>
      <c r="O206" s="2">
        <f t="shared" si="19"/>
        <v>0.12797461660497092</v>
      </c>
      <c r="P206" s="9">
        <v>129.79349</v>
      </c>
      <c r="Q206" s="2">
        <f t="shared" si="18"/>
        <v>0.12597371682440042</v>
      </c>
    </row>
    <row r="207" spans="1:17" ht="12.75">
      <c r="A207" s="1">
        <v>37257</v>
      </c>
      <c r="B207">
        <v>128.17</v>
      </c>
      <c r="C207" s="2">
        <f t="shared" si="14"/>
        <v>0.13625886524822686</v>
      </c>
      <c r="D207">
        <v>127.39</v>
      </c>
      <c r="E207" s="2">
        <f t="shared" si="15"/>
        <v>0.13285904846598487</v>
      </c>
      <c r="F207">
        <v>122.61</v>
      </c>
      <c r="G207" s="2">
        <f t="shared" si="16"/>
        <v>0.08754656732304422</v>
      </c>
      <c r="H207">
        <v>125.19</v>
      </c>
      <c r="I207" s="2">
        <f t="shared" si="17"/>
        <v>0.11121959879282799</v>
      </c>
      <c r="J207">
        <v>335.42</v>
      </c>
      <c r="K207" s="2">
        <f aca="true" t="shared" si="20" ref="K207:K270">-(J195-J207)/J195</f>
        <v>0.11055193192729214</v>
      </c>
      <c r="L207">
        <v>152.51</v>
      </c>
      <c r="M207" s="2">
        <f t="shared" si="13"/>
        <v>0.12545199616264482</v>
      </c>
      <c r="N207" s="5">
        <v>218700</v>
      </c>
      <c r="O207" s="2">
        <f t="shared" si="19"/>
        <v>0.125</v>
      </c>
      <c r="P207" s="9">
        <v>130.32577</v>
      </c>
      <c r="Q207" s="2">
        <f t="shared" si="18"/>
        <v>0.11959757094508337</v>
      </c>
    </row>
    <row r="208" spans="1:17" ht="12.75">
      <c r="A208" s="1">
        <v>37288</v>
      </c>
      <c r="B208">
        <v>129.21</v>
      </c>
      <c r="C208" s="2">
        <f t="shared" si="14"/>
        <v>0.13611184384067532</v>
      </c>
      <c r="D208">
        <v>127.83</v>
      </c>
      <c r="E208" s="2">
        <f t="shared" si="15"/>
        <v>0.12259594274172296</v>
      </c>
      <c r="F208">
        <v>122.42</v>
      </c>
      <c r="G208" s="2">
        <f t="shared" si="16"/>
        <v>0.08144876325088338</v>
      </c>
      <c r="H208">
        <v>125.4</v>
      </c>
      <c r="I208" s="2">
        <f t="shared" si="17"/>
        <v>0.10474848031010484</v>
      </c>
      <c r="J208">
        <v>335.42</v>
      </c>
      <c r="K208" s="2">
        <f t="shared" si="20"/>
        <v>0.11055193192729214</v>
      </c>
      <c r="L208">
        <v>152.51</v>
      </c>
      <c r="M208" s="2">
        <f t="shared" si="13"/>
        <v>0.12545199616264482</v>
      </c>
      <c r="N208" s="5">
        <v>218700</v>
      </c>
      <c r="O208" s="2">
        <f t="shared" si="19"/>
        <v>0.125</v>
      </c>
      <c r="P208" s="9">
        <v>129.45117</v>
      </c>
      <c r="Q208" s="2">
        <f t="shared" si="18"/>
        <v>0.09191606467728572</v>
      </c>
    </row>
    <row r="209" spans="1:17" ht="12.75">
      <c r="A209" s="1">
        <v>37316</v>
      </c>
      <c r="B209">
        <v>131.2</v>
      </c>
      <c r="C209" s="2">
        <f t="shared" si="14"/>
        <v>0.14136581122227043</v>
      </c>
      <c r="D209">
        <v>128.9</v>
      </c>
      <c r="E209" s="2">
        <f t="shared" si="15"/>
        <v>0.12488000698141201</v>
      </c>
      <c r="F209">
        <v>123.24</v>
      </c>
      <c r="G209" s="2">
        <f t="shared" si="16"/>
        <v>0.07897040798459111</v>
      </c>
      <c r="H209">
        <v>126.5</v>
      </c>
      <c r="I209" s="2">
        <f t="shared" si="17"/>
        <v>0.10499650593990213</v>
      </c>
      <c r="J209">
        <v>335.42</v>
      </c>
      <c r="K209" s="2">
        <f t="shared" si="20"/>
        <v>0.11055193192729214</v>
      </c>
      <c r="L209">
        <v>152.51</v>
      </c>
      <c r="M209" s="2">
        <f t="shared" si="13"/>
        <v>0.12545199616264482</v>
      </c>
      <c r="N209" s="5">
        <v>218700</v>
      </c>
      <c r="O209" s="2">
        <f t="shared" si="19"/>
        <v>0.125</v>
      </c>
      <c r="P209" s="9">
        <v>130.20058</v>
      </c>
      <c r="Q209" s="2">
        <f t="shared" si="18"/>
        <v>0.07773550733634971</v>
      </c>
    </row>
    <row r="210" spans="1:17" ht="12.75">
      <c r="A210" s="1">
        <v>37347</v>
      </c>
      <c r="B210">
        <v>133.17</v>
      </c>
      <c r="C210" s="2">
        <f t="shared" si="14"/>
        <v>0.15069558455024612</v>
      </c>
      <c r="D210">
        <v>130.59</v>
      </c>
      <c r="E210" s="2">
        <f t="shared" si="15"/>
        <v>0.12840231573490019</v>
      </c>
      <c r="F210">
        <v>124.36</v>
      </c>
      <c r="G210" s="2">
        <f t="shared" si="16"/>
        <v>0.07698969429288993</v>
      </c>
      <c r="H210">
        <v>127.93</v>
      </c>
      <c r="I210" s="2">
        <f t="shared" si="17"/>
        <v>0.10666089965397935</v>
      </c>
      <c r="J210">
        <v>347.49</v>
      </c>
      <c r="K210" s="2">
        <f t="shared" si="20"/>
        <v>0.11873410386014614</v>
      </c>
      <c r="L210">
        <v>159.92</v>
      </c>
      <c r="M210" s="2">
        <f t="shared" si="13"/>
        <v>0.1415518595188806</v>
      </c>
      <c r="N210" s="5">
        <v>240100</v>
      </c>
      <c r="O210" s="2">
        <f t="shared" si="19"/>
        <v>0.17064846416382254</v>
      </c>
      <c r="P210" s="9">
        <v>132.60495</v>
      </c>
      <c r="Q210" s="2">
        <f t="shared" si="18"/>
        <v>0.08454364622230987</v>
      </c>
    </row>
    <row r="211" spans="1:17" ht="12.75">
      <c r="A211" s="1">
        <v>37377</v>
      </c>
      <c r="B211">
        <v>135.53</v>
      </c>
      <c r="C211" s="2">
        <f t="shared" si="14"/>
        <v>0.1636472911479351</v>
      </c>
      <c r="D211">
        <v>132.42</v>
      </c>
      <c r="E211" s="2">
        <f t="shared" si="15"/>
        <v>0.13324775353016682</v>
      </c>
      <c r="F211">
        <v>126.21</v>
      </c>
      <c r="G211" s="2">
        <f t="shared" si="16"/>
        <v>0.08726740179186764</v>
      </c>
      <c r="H211">
        <v>129.89</v>
      </c>
      <c r="I211" s="2">
        <f t="shared" si="17"/>
        <v>0.11608523801340428</v>
      </c>
      <c r="J211">
        <v>347.49</v>
      </c>
      <c r="K211" s="2">
        <f t="shared" si="20"/>
        <v>0.11873410386014614</v>
      </c>
      <c r="L211">
        <v>159.92</v>
      </c>
      <c r="M211" s="2">
        <f t="shared" si="13"/>
        <v>0.1415518595188806</v>
      </c>
      <c r="N211" s="5">
        <v>240100</v>
      </c>
      <c r="O211" s="2">
        <f t="shared" si="19"/>
        <v>0.17064846416382254</v>
      </c>
      <c r="P211" s="9">
        <v>134.79548</v>
      </c>
      <c r="Q211" s="2">
        <f t="shared" si="18"/>
        <v>0.10497689922428505</v>
      </c>
    </row>
    <row r="212" spans="1:17" ht="12.75">
      <c r="A212" s="1">
        <v>37408</v>
      </c>
      <c r="B212">
        <v>137.52</v>
      </c>
      <c r="C212" s="2">
        <f t="shared" si="14"/>
        <v>0.17367926943756942</v>
      </c>
      <c r="D212">
        <v>134.97</v>
      </c>
      <c r="E212" s="2">
        <f t="shared" si="15"/>
        <v>0.13515559293523963</v>
      </c>
      <c r="F212">
        <v>128.61</v>
      </c>
      <c r="G212" s="2">
        <f t="shared" si="16"/>
        <v>0.093622448979592</v>
      </c>
      <c r="H212">
        <v>132.2</v>
      </c>
      <c r="I212" s="2">
        <f t="shared" si="17"/>
        <v>0.12128922815945702</v>
      </c>
      <c r="J212">
        <v>347.49</v>
      </c>
      <c r="K212" s="2">
        <f t="shared" si="20"/>
        <v>0.11873410386014614</v>
      </c>
      <c r="L212">
        <v>159.92</v>
      </c>
      <c r="M212" s="2">
        <f t="shared" si="13"/>
        <v>0.1415518595188806</v>
      </c>
      <c r="N212" s="5">
        <v>240100</v>
      </c>
      <c r="O212" s="2">
        <f t="shared" si="19"/>
        <v>0.17064846416382254</v>
      </c>
      <c r="P212" s="9">
        <v>137.41736</v>
      </c>
      <c r="Q212" s="2">
        <f t="shared" si="18"/>
        <v>0.1347250538596009</v>
      </c>
    </row>
    <row r="213" spans="1:17" ht="12.75">
      <c r="A213" s="1">
        <v>37438</v>
      </c>
      <c r="B213">
        <v>140.27</v>
      </c>
      <c r="C213" s="2">
        <f t="shared" si="14"/>
        <v>0.1777497900923595</v>
      </c>
      <c r="D213">
        <v>137.94</v>
      </c>
      <c r="E213" s="2">
        <f t="shared" si="15"/>
        <v>0.14273879546019388</v>
      </c>
      <c r="F213">
        <v>131.89</v>
      </c>
      <c r="G213" s="2">
        <f t="shared" si="16"/>
        <v>0.10608856088560879</v>
      </c>
      <c r="H213">
        <v>135.18</v>
      </c>
      <c r="I213" s="2">
        <f t="shared" si="17"/>
        <v>0.1297008189871303</v>
      </c>
      <c r="J213">
        <v>359.12</v>
      </c>
      <c r="K213" s="2">
        <f t="shared" si="20"/>
        <v>0.12439337487084762</v>
      </c>
      <c r="L213">
        <v>167.67</v>
      </c>
      <c r="M213" s="2">
        <f t="shared" si="13"/>
        <v>0.14748152203668205</v>
      </c>
      <c r="N213" s="5">
        <v>258900</v>
      </c>
      <c r="O213" s="2">
        <f t="shared" si="19"/>
        <v>0.15528781793842034</v>
      </c>
      <c r="P213" s="9">
        <v>139.80933</v>
      </c>
      <c r="Q213" s="2">
        <f t="shared" si="18"/>
        <v>0.1503765133476733</v>
      </c>
    </row>
    <row r="214" spans="1:17" ht="12.75">
      <c r="A214" s="1">
        <v>37469</v>
      </c>
      <c r="B214">
        <v>143.39</v>
      </c>
      <c r="C214" s="2">
        <f t="shared" si="14"/>
        <v>0.18201302448273007</v>
      </c>
      <c r="D214">
        <v>140.71</v>
      </c>
      <c r="E214" s="2">
        <f t="shared" si="15"/>
        <v>0.15024932559470294</v>
      </c>
      <c r="F214">
        <v>134.24</v>
      </c>
      <c r="G214" s="2">
        <f t="shared" si="16"/>
        <v>0.1099718868860593</v>
      </c>
      <c r="H214">
        <v>137.74</v>
      </c>
      <c r="I214" s="2">
        <f t="shared" si="17"/>
        <v>0.1345029239766083</v>
      </c>
      <c r="J214">
        <v>359.12</v>
      </c>
      <c r="K214" s="2">
        <f t="shared" si="20"/>
        <v>0.12439337487084762</v>
      </c>
      <c r="L214">
        <v>167.67</v>
      </c>
      <c r="M214" s="2">
        <f t="shared" si="13"/>
        <v>0.14748152203668205</v>
      </c>
      <c r="N214" s="5">
        <v>258900</v>
      </c>
      <c r="O214" s="2">
        <f t="shared" si="19"/>
        <v>0.15528781793842034</v>
      </c>
      <c r="P214" s="9">
        <v>141.78166</v>
      </c>
      <c r="Q214" s="2">
        <f t="shared" si="18"/>
        <v>0.14856429928393378</v>
      </c>
    </row>
    <row r="215" spans="1:17" ht="12.75">
      <c r="A215" s="1">
        <v>37500</v>
      </c>
      <c r="B215">
        <v>146.11</v>
      </c>
      <c r="C215" s="2">
        <f t="shared" si="14"/>
        <v>0.18634296849626517</v>
      </c>
      <c r="D215">
        <v>142.77</v>
      </c>
      <c r="E215" s="2">
        <f t="shared" si="15"/>
        <v>0.15164959264338157</v>
      </c>
      <c r="F215">
        <v>135.89</v>
      </c>
      <c r="G215" s="2">
        <f t="shared" si="16"/>
        <v>0.1116655759162303</v>
      </c>
      <c r="H215">
        <v>139.69</v>
      </c>
      <c r="I215" s="2">
        <f t="shared" si="17"/>
        <v>0.13652265885607356</v>
      </c>
      <c r="J215">
        <v>359.12</v>
      </c>
      <c r="K215" s="2">
        <f t="shared" si="20"/>
        <v>0.12439337487084762</v>
      </c>
      <c r="L215">
        <v>167.67</v>
      </c>
      <c r="M215" s="2">
        <f aca="true" t="shared" si="21" ref="M215:M278">-(L203-L215)/L203</f>
        <v>0.14748152203668205</v>
      </c>
      <c r="N215" s="5">
        <v>258900</v>
      </c>
      <c r="O215" s="2">
        <f t="shared" si="19"/>
        <v>0.15528781793842034</v>
      </c>
      <c r="P215" s="9">
        <v>143.20521</v>
      </c>
      <c r="Q215" s="2">
        <f t="shared" si="18"/>
        <v>0.14154990850794413</v>
      </c>
    </row>
    <row r="216" spans="1:17" ht="12.75">
      <c r="A216" s="1">
        <v>37530</v>
      </c>
      <c r="B216">
        <v>149.28</v>
      </c>
      <c r="C216" s="2">
        <f t="shared" si="14"/>
        <v>0.1900510204081633</v>
      </c>
      <c r="D216">
        <v>144.71</v>
      </c>
      <c r="E216" s="2">
        <f t="shared" si="15"/>
        <v>0.1556460629292446</v>
      </c>
      <c r="F216">
        <v>137.01</v>
      </c>
      <c r="G216" s="2">
        <f t="shared" si="16"/>
        <v>0.11689899730985562</v>
      </c>
      <c r="H216">
        <v>141.58</v>
      </c>
      <c r="I216" s="2">
        <f t="shared" si="17"/>
        <v>0.14306475052478615</v>
      </c>
      <c r="J216">
        <v>367.55</v>
      </c>
      <c r="K216" s="2">
        <f t="shared" si="20"/>
        <v>0.12738482301699292</v>
      </c>
      <c r="L216">
        <v>172.44</v>
      </c>
      <c r="M216" s="2">
        <f t="shared" si="21"/>
        <v>0.1577816570431046</v>
      </c>
      <c r="N216" s="5">
        <v>254400</v>
      </c>
      <c r="O216" s="2">
        <f t="shared" si="19"/>
        <v>0.19268635724331926</v>
      </c>
      <c r="P216" s="9">
        <v>144.67752</v>
      </c>
      <c r="Q216" s="2">
        <f t="shared" si="18"/>
        <v>0.14011054565169753</v>
      </c>
    </row>
    <row r="217" spans="1:17" ht="12.75">
      <c r="A217" s="1">
        <v>37561</v>
      </c>
      <c r="B217">
        <v>151.77</v>
      </c>
      <c r="C217" s="2">
        <f t="shared" si="14"/>
        <v>0.19777444558440546</v>
      </c>
      <c r="D217">
        <v>146.73</v>
      </c>
      <c r="E217" s="2">
        <f t="shared" si="15"/>
        <v>0.15763313609467447</v>
      </c>
      <c r="F217">
        <v>137.81</v>
      </c>
      <c r="G217" s="2">
        <f t="shared" si="16"/>
        <v>0.1213181448331977</v>
      </c>
      <c r="H217">
        <v>143.29</v>
      </c>
      <c r="I217" s="2">
        <f t="shared" si="17"/>
        <v>0.14870931537598203</v>
      </c>
      <c r="J217">
        <v>367.55</v>
      </c>
      <c r="K217" s="2">
        <f t="shared" si="20"/>
        <v>0.12738482301699292</v>
      </c>
      <c r="L217">
        <v>172.44</v>
      </c>
      <c r="M217" s="2">
        <f t="shared" si="21"/>
        <v>0.1577816570431046</v>
      </c>
      <c r="N217" s="5">
        <v>254400</v>
      </c>
      <c r="O217" s="2">
        <f t="shared" si="19"/>
        <v>0.19268635724331926</v>
      </c>
      <c r="P217" s="9">
        <v>147.04545</v>
      </c>
      <c r="Q217" s="2">
        <f t="shared" si="18"/>
        <v>0.13980636257195697</v>
      </c>
    </row>
    <row r="218" spans="1:17" ht="12.75">
      <c r="A218" s="1">
        <v>37591</v>
      </c>
      <c r="B218">
        <v>153.93</v>
      </c>
      <c r="C218" s="2">
        <f t="shared" si="14"/>
        <v>0.20578098073006432</v>
      </c>
      <c r="D218">
        <v>148.66</v>
      </c>
      <c r="E218" s="2">
        <f t="shared" si="15"/>
        <v>0.17147360126083522</v>
      </c>
      <c r="F218">
        <v>139.2</v>
      </c>
      <c r="G218" s="2">
        <f t="shared" si="16"/>
        <v>0.13790566500449597</v>
      </c>
      <c r="H218">
        <v>145.2</v>
      </c>
      <c r="I218" s="2">
        <f t="shared" si="17"/>
        <v>0.1642078255291853</v>
      </c>
      <c r="J218">
        <v>367.55</v>
      </c>
      <c r="K218" s="2">
        <f t="shared" si="20"/>
        <v>0.12738482301699292</v>
      </c>
      <c r="L218">
        <v>172.44</v>
      </c>
      <c r="M218" s="2">
        <f t="shared" si="21"/>
        <v>0.1577816570431046</v>
      </c>
      <c r="N218" s="5">
        <v>254400</v>
      </c>
      <c r="O218" s="2">
        <f t="shared" si="19"/>
        <v>0.19268635724331926</v>
      </c>
      <c r="P218" s="9">
        <v>149.02304</v>
      </c>
      <c r="Q218" s="2">
        <f t="shared" si="18"/>
        <v>0.14815496524517538</v>
      </c>
    </row>
    <row r="219" spans="1:17" ht="12.75">
      <c r="A219" s="1">
        <v>37622</v>
      </c>
      <c r="B219">
        <v>156.7</v>
      </c>
      <c r="C219" s="2">
        <f t="shared" si="14"/>
        <v>0.22259499102754157</v>
      </c>
      <c r="D219">
        <v>150.5</v>
      </c>
      <c r="E219" s="2">
        <f t="shared" si="15"/>
        <v>0.18141141376874165</v>
      </c>
      <c r="F219">
        <v>139.53</v>
      </c>
      <c r="G219" s="2">
        <f t="shared" si="16"/>
        <v>0.1379985319305114</v>
      </c>
      <c r="H219">
        <v>146.55</v>
      </c>
      <c r="I219" s="2">
        <f t="shared" si="17"/>
        <v>0.17062065660196513</v>
      </c>
      <c r="J219">
        <v>374.4</v>
      </c>
      <c r="K219" s="2">
        <f t="shared" si="20"/>
        <v>0.11621250968934459</v>
      </c>
      <c r="L219">
        <v>175.07</v>
      </c>
      <c r="M219" s="2">
        <f t="shared" si="21"/>
        <v>0.1479247262474592</v>
      </c>
      <c r="N219" s="5">
        <v>257100</v>
      </c>
      <c r="O219" s="2">
        <f t="shared" si="19"/>
        <v>0.1755829903978052</v>
      </c>
      <c r="P219" s="9">
        <v>150.63845</v>
      </c>
      <c r="Q219" s="2">
        <f t="shared" si="18"/>
        <v>0.15586080941628044</v>
      </c>
    </row>
    <row r="220" spans="1:17" ht="12.75">
      <c r="A220" s="1">
        <v>37653</v>
      </c>
      <c r="B220">
        <v>158.59</v>
      </c>
      <c r="C220" s="2">
        <f t="shared" si="14"/>
        <v>0.22738178159585168</v>
      </c>
      <c r="D220">
        <v>151.51</v>
      </c>
      <c r="E220" s="2">
        <f t="shared" si="15"/>
        <v>0.18524602988343888</v>
      </c>
      <c r="F220">
        <v>140.08</v>
      </c>
      <c r="G220" s="2">
        <f t="shared" si="16"/>
        <v>0.1442574742689104</v>
      </c>
      <c r="H220">
        <v>147.3</v>
      </c>
      <c r="I220" s="2">
        <f t="shared" si="17"/>
        <v>0.1746411483253589</v>
      </c>
      <c r="J220">
        <v>374.4</v>
      </c>
      <c r="K220" s="2">
        <f t="shared" si="20"/>
        <v>0.11621250968934459</v>
      </c>
      <c r="L220">
        <v>175.07</v>
      </c>
      <c r="M220" s="2">
        <f t="shared" si="21"/>
        <v>0.1479247262474592</v>
      </c>
      <c r="N220" s="5">
        <v>257100</v>
      </c>
      <c r="O220" s="2">
        <f t="shared" si="19"/>
        <v>0.1755829903978052</v>
      </c>
      <c r="P220" s="9">
        <v>150.96708</v>
      </c>
      <c r="Q220" s="2">
        <f t="shared" si="18"/>
        <v>0.16620869475339636</v>
      </c>
    </row>
    <row r="221" spans="1:17" ht="12.75">
      <c r="A221" s="1">
        <v>37681</v>
      </c>
      <c r="B221">
        <v>160.62</v>
      </c>
      <c r="C221" s="2">
        <f t="shared" si="14"/>
        <v>0.22423780487804892</v>
      </c>
      <c r="D221">
        <v>152.67</v>
      </c>
      <c r="E221" s="2">
        <f t="shared" si="15"/>
        <v>0.18440651667959643</v>
      </c>
      <c r="F221">
        <v>140.69</v>
      </c>
      <c r="G221" s="2">
        <f t="shared" si="16"/>
        <v>0.1415936384290815</v>
      </c>
      <c r="H221">
        <v>148.38</v>
      </c>
      <c r="I221" s="2">
        <f t="shared" si="17"/>
        <v>0.17296442687747032</v>
      </c>
      <c r="J221">
        <v>374.4</v>
      </c>
      <c r="K221" s="2">
        <f t="shared" si="20"/>
        <v>0.11621250968934459</v>
      </c>
      <c r="L221">
        <v>175.07</v>
      </c>
      <c r="M221" s="2">
        <f t="shared" si="21"/>
        <v>0.1479247262474592</v>
      </c>
      <c r="N221" s="5">
        <v>257100</v>
      </c>
      <c r="O221" s="2">
        <f t="shared" si="19"/>
        <v>0.1755829903978052</v>
      </c>
      <c r="P221" s="9">
        <v>151.75017</v>
      </c>
      <c r="Q221" s="2">
        <f t="shared" si="18"/>
        <v>0.16551070663433293</v>
      </c>
    </row>
    <row r="222" spans="1:17" ht="12.75">
      <c r="A222" s="1">
        <v>37712</v>
      </c>
      <c r="B222">
        <v>161.7</v>
      </c>
      <c r="C222" s="2">
        <f t="shared" si="14"/>
        <v>0.21423744086505972</v>
      </c>
      <c r="D222">
        <v>154</v>
      </c>
      <c r="E222" s="2">
        <f t="shared" si="15"/>
        <v>0.17926334328815374</v>
      </c>
      <c r="F222">
        <v>141.97</v>
      </c>
      <c r="G222" s="2">
        <f t="shared" si="16"/>
        <v>0.14160501769057574</v>
      </c>
      <c r="H222">
        <v>149.53</v>
      </c>
      <c r="I222" s="2">
        <f t="shared" si="17"/>
        <v>0.1688423356523098</v>
      </c>
      <c r="J222">
        <v>380.6</v>
      </c>
      <c r="K222" s="2">
        <f t="shared" si="20"/>
        <v>0.09528331750553977</v>
      </c>
      <c r="L222">
        <v>183.69</v>
      </c>
      <c r="M222" s="2">
        <f t="shared" si="21"/>
        <v>0.14863681840920467</v>
      </c>
      <c r="N222" s="5">
        <v>273300</v>
      </c>
      <c r="O222" s="2">
        <f t="shared" si="19"/>
        <v>0.13827571845064557</v>
      </c>
      <c r="P222" s="9">
        <v>153.60584</v>
      </c>
      <c r="Q222" s="2">
        <f t="shared" si="18"/>
        <v>0.1583718405685459</v>
      </c>
    </row>
    <row r="223" spans="1:17" ht="12.75">
      <c r="A223" s="1">
        <v>37742</v>
      </c>
      <c r="B223">
        <v>162.52</v>
      </c>
      <c r="C223" s="2">
        <f t="shared" si="14"/>
        <v>0.19914410093706197</v>
      </c>
      <c r="D223">
        <v>155.52</v>
      </c>
      <c r="E223" s="2">
        <f t="shared" si="15"/>
        <v>0.1744449478930677</v>
      </c>
      <c r="F223">
        <v>143.22</v>
      </c>
      <c r="G223" s="2">
        <f t="shared" si="16"/>
        <v>0.13477537437603998</v>
      </c>
      <c r="H223">
        <v>150.88</v>
      </c>
      <c r="I223" s="2">
        <f t="shared" si="17"/>
        <v>0.1615982754638541</v>
      </c>
      <c r="J223">
        <v>380.6</v>
      </c>
      <c r="K223" s="2">
        <f t="shared" si="20"/>
        <v>0.09528331750553977</v>
      </c>
      <c r="L223">
        <v>183.69</v>
      </c>
      <c r="M223" s="2">
        <f t="shared" si="21"/>
        <v>0.14863681840920467</v>
      </c>
      <c r="N223" s="5">
        <v>273300</v>
      </c>
      <c r="O223" s="2">
        <f t="shared" si="19"/>
        <v>0.13827571845064557</v>
      </c>
      <c r="P223" s="9">
        <v>154.84732</v>
      </c>
      <c r="Q223" s="2">
        <f t="shared" si="18"/>
        <v>0.14875751026666473</v>
      </c>
    </row>
    <row r="224" spans="1:17" ht="12.75">
      <c r="A224" s="1">
        <v>37773</v>
      </c>
      <c r="B224">
        <v>164.54</v>
      </c>
      <c r="C224" s="2">
        <f t="shared" si="14"/>
        <v>0.19648051192553795</v>
      </c>
      <c r="D224">
        <v>156.2</v>
      </c>
      <c r="E224" s="2">
        <f t="shared" si="15"/>
        <v>0.15729421352893228</v>
      </c>
      <c r="F224">
        <v>144.34</v>
      </c>
      <c r="G224" s="2">
        <f t="shared" si="16"/>
        <v>0.1223077521188087</v>
      </c>
      <c r="H224">
        <v>151.86</v>
      </c>
      <c r="I224" s="2">
        <f t="shared" si="17"/>
        <v>0.1487140695915282</v>
      </c>
      <c r="J224">
        <v>380.6</v>
      </c>
      <c r="K224" s="2">
        <f t="shared" si="20"/>
        <v>0.09528331750553977</v>
      </c>
      <c r="L224">
        <v>183.69</v>
      </c>
      <c r="M224" s="2">
        <f t="shared" si="21"/>
        <v>0.14863681840920467</v>
      </c>
      <c r="N224" s="5">
        <v>273300</v>
      </c>
      <c r="O224" s="2">
        <f t="shared" si="19"/>
        <v>0.13827571845064557</v>
      </c>
      <c r="P224" s="9">
        <v>155.97748</v>
      </c>
      <c r="Q224" s="2">
        <f t="shared" si="18"/>
        <v>0.13506386674871365</v>
      </c>
    </row>
    <row r="225" spans="1:17" ht="12.75">
      <c r="A225" s="1">
        <v>37803</v>
      </c>
      <c r="B225">
        <v>167.04</v>
      </c>
      <c r="C225" s="2">
        <f t="shared" si="14"/>
        <v>0.19084622513723518</v>
      </c>
      <c r="D225">
        <v>158.16</v>
      </c>
      <c r="E225" s="2">
        <f t="shared" si="15"/>
        <v>0.14658547194432361</v>
      </c>
      <c r="F225">
        <v>145.92</v>
      </c>
      <c r="G225" s="2">
        <f t="shared" si="16"/>
        <v>0.10637652589278947</v>
      </c>
      <c r="H225">
        <v>153.5</v>
      </c>
      <c r="I225" s="2">
        <f t="shared" si="17"/>
        <v>0.1355230063618878</v>
      </c>
      <c r="J225">
        <v>392</v>
      </c>
      <c r="K225" s="2">
        <f t="shared" si="20"/>
        <v>0.09155713967476051</v>
      </c>
      <c r="L225">
        <v>190.28</v>
      </c>
      <c r="M225" s="2">
        <f t="shared" si="21"/>
        <v>0.1348482137532058</v>
      </c>
      <c r="N225" s="5">
        <v>291700</v>
      </c>
      <c r="O225" s="2">
        <f t="shared" si="19"/>
        <v>0.12668984163769795</v>
      </c>
      <c r="P225" s="9">
        <v>156.76191</v>
      </c>
      <c r="Q225" s="2">
        <f t="shared" si="18"/>
        <v>0.12125499778877427</v>
      </c>
    </row>
    <row r="226" spans="1:17" ht="12.75">
      <c r="A226" s="1">
        <v>37834</v>
      </c>
      <c r="B226">
        <v>169.91</v>
      </c>
      <c r="C226" s="2">
        <f t="shared" si="14"/>
        <v>0.18495013599274715</v>
      </c>
      <c r="D226">
        <v>159.9</v>
      </c>
      <c r="E226" s="2">
        <f t="shared" si="15"/>
        <v>0.13637978821689997</v>
      </c>
      <c r="F226">
        <v>147.49</v>
      </c>
      <c r="G226" s="2">
        <f t="shared" si="16"/>
        <v>0.09870381406436234</v>
      </c>
      <c r="H226">
        <v>155.14</v>
      </c>
      <c r="I226" s="2">
        <f t="shared" si="17"/>
        <v>0.12632496006969635</v>
      </c>
      <c r="J226">
        <v>392</v>
      </c>
      <c r="K226" s="2">
        <f t="shared" si="20"/>
        <v>0.09155713967476051</v>
      </c>
      <c r="L226">
        <v>190.28</v>
      </c>
      <c r="M226" s="2">
        <f t="shared" si="21"/>
        <v>0.1348482137532058</v>
      </c>
      <c r="N226" s="5">
        <v>291700</v>
      </c>
      <c r="O226" s="2">
        <f t="shared" si="19"/>
        <v>0.12668984163769795</v>
      </c>
      <c r="P226" s="9">
        <v>157.79164</v>
      </c>
      <c r="Q226" s="2">
        <f t="shared" si="18"/>
        <v>0.11291996440160183</v>
      </c>
    </row>
    <row r="227" spans="1:17" ht="12.75">
      <c r="A227" s="1">
        <v>37865</v>
      </c>
      <c r="B227">
        <v>172.18</v>
      </c>
      <c r="C227" s="2">
        <f t="shared" si="14"/>
        <v>0.17842721237423853</v>
      </c>
      <c r="D227">
        <v>162.48</v>
      </c>
      <c r="E227" s="2">
        <f t="shared" si="15"/>
        <v>0.13805421306997254</v>
      </c>
      <c r="F227">
        <v>149.13</v>
      </c>
      <c r="G227" s="2">
        <f t="shared" si="16"/>
        <v>0.09743174626536176</v>
      </c>
      <c r="H227">
        <v>157.1</v>
      </c>
      <c r="I227" s="2">
        <f t="shared" si="17"/>
        <v>0.12463311618584005</v>
      </c>
      <c r="J227">
        <v>392</v>
      </c>
      <c r="K227" s="2">
        <f t="shared" si="20"/>
        <v>0.09155713967476051</v>
      </c>
      <c r="L227">
        <v>190.28</v>
      </c>
      <c r="M227" s="2">
        <f t="shared" si="21"/>
        <v>0.1348482137532058</v>
      </c>
      <c r="N227" s="5">
        <v>291700</v>
      </c>
      <c r="O227" s="2">
        <f t="shared" si="19"/>
        <v>0.12668984163769795</v>
      </c>
      <c r="P227" s="9">
        <v>159.03345</v>
      </c>
      <c r="Q227" s="2">
        <f t="shared" si="18"/>
        <v>0.11052838091575017</v>
      </c>
    </row>
    <row r="228" spans="1:17" ht="12.75">
      <c r="A228" s="1">
        <v>37895</v>
      </c>
      <c r="B228">
        <v>174.99</v>
      </c>
      <c r="C228" s="2">
        <f t="shared" si="14"/>
        <v>0.17222668810289393</v>
      </c>
      <c r="D228">
        <v>163.75</v>
      </c>
      <c r="E228" s="2">
        <f t="shared" si="15"/>
        <v>0.13157349181120856</v>
      </c>
      <c r="F228">
        <v>150.53</v>
      </c>
      <c r="G228" s="2">
        <f t="shared" si="16"/>
        <v>0.09867892854536173</v>
      </c>
      <c r="H228">
        <v>158.73</v>
      </c>
      <c r="I228" s="2">
        <f t="shared" si="17"/>
        <v>0.12113292837971448</v>
      </c>
      <c r="J228">
        <v>412.12</v>
      </c>
      <c r="K228" s="2">
        <f t="shared" si="20"/>
        <v>0.12126241327710513</v>
      </c>
      <c r="L228">
        <v>195.16</v>
      </c>
      <c r="M228" s="2">
        <f t="shared" si="21"/>
        <v>0.13175597309209</v>
      </c>
      <c r="N228" s="5">
        <v>278500</v>
      </c>
      <c r="O228" s="2">
        <f t="shared" si="19"/>
        <v>0.09473270440251573</v>
      </c>
      <c r="P228" s="9">
        <v>161.71475</v>
      </c>
      <c r="Q228" s="2">
        <f t="shared" si="18"/>
        <v>0.11776003625165833</v>
      </c>
    </row>
    <row r="229" spans="1:17" ht="12.75">
      <c r="A229" s="1">
        <v>37926</v>
      </c>
      <c r="B229">
        <v>176.33</v>
      </c>
      <c r="C229" s="2">
        <f t="shared" si="14"/>
        <v>0.1618238123476313</v>
      </c>
      <c r="D229">
        <v>165.75</v>
      </c>
      <c r="E229" s="2">
        <f t="shared" si="15"/>
        <v>0.12962584338581076</v>
      </c>
      <c r="F229">
        <v>152</v>
      </c>
      <c r="G229" s="2">
        <f t="shared" si="16"/>
        <v>0.10296785429214134</v>
      </c>
      <c r="H229">
        <v>160.59</v>
      </c>
      <c r="I229" s="2">
        <f t="shared" si="17"/>
        <v>0.12073417544839146</v>
      </c>
      <c r="J229">
        <v>412.12</v>
      </c>
      <c r="K229" s="2">
        <f t="shared" si="20"/>
        <v>0.12126241327710513</v>
      </c>
      <c r="L229">
        <v>195.16</v>
      </c>
      <c r="M229" s="2">
        <f t="shared" si="21"/>
        <v>0.13175597309209</v>
      </c>
      <c r="N229" s="5">
        <v>278500</v>
      </c>
      <c r="O229" s="2">
        <f t="shared" si="19"/>
        <v>0.09473270440251573</v>
      </c>
      <c r="P229" s="9">
        <v>163.33934</v>
      </c>
      <c r="Q229" s="2">
        <f t="shared" si="18"/>
        <v>0.11080852892762072</v>
      </c>
    </row>
    <row r="230" spans="1:17" ht="12.75">
      <c r="A230" s="1">
        <v>37956</v>
      </c>
      <c r="B230">
        <v>178.41</v>
      </c>
      <c r="C230" s="2">
        <f t="shared" si="14"/>
        <v>0.15903332683687382</v>
      </c>
      <c r="D230">
        <v>167.22</v>
      </c>
      <c r="E230" s="2">
        <f t="shared" si="15"/>
        <v>0.12484864792143147</v>
      </c>
      <c r="F230">
        <v>153.14</v>
      </c>
      <c r="G230" s="2">
        <f t="shared" si="16"/>
        <v>0.10014367816091953</v>
      </c>
      <c r="H230">
        <v>162.31</v>
      </c>
      <c r="I230" s="2">
        <f t="shared" si="17"/>
        <v>0.1178374655647384</v>
      </c>
      <c r="J230">
        <v>412.12</v>
      </c>
      <c r="K230" s="2">
        <f t="shared" si="20"/>
        <v>0.12126241327710513</v>
      </c>
      <c r="L230">
        <v>195.16</v>
      </c>
      <c r="M230" s="2">
        <f t="shared" si="21"/>
        <v>0.13175597309209</v>
      </c>
      <c r="N230" s="5">
        <v>278500</v>
      </c>
      <c r="O230" s="2">
        <f t="shared" si="19"/>
        <v>0.09473270440251573</v>
      </c>
      <c r="P230" s="9">
        <v>165.07001</v>
      </c>
      <c r="Q230" s="2">
        <f t="shared" si="18"/>
        <v>0.10768113440713588</v>
      </c>
    </row>
    <row r="231" spans="1:17" ht="12.75">
      <c r="A231" s="1">
        <v>37987</v>
      </c>
      <c r="B231">
        <v>180.58</v>
      </c>
      <c r="C231" s="2">
        <f aca="true" t="shared" si="22" ref="C231:C286">-(B219-B231)/B219</f>
        <v>0.15239310784939392</v>
      </c>
      <c r="D231">
        <v>169.11</v>
      </c>
      <c r="E231" s="2">
        <f aca="true" t="shared" si="23" ref="E231:E286">-(D219-D231)/D219</f>
        <v>0.12365448504983398</v>
      </c>
      <c r="F231">
        <v>153.65</v>
      </c>
      <c r="G231" s="2">
        <f aca="true" t="shared" si="24" ref="G231:G286">-(F219-F231)/F219</f>
        <v>0.1011968752239662</v>
      </c>
      <c r="H231">
        <v>163.63</v>
      </c>
      <c r="I231" s="2">
        <f aca="true" t="shared" si="25" ref="I231:I286">-(H219-H231)/H219</f>
        <v>0.11654725349709985</v>
      </c>
      <c r="J231">
        <v>420.42</v>
      </c>
      <c r="K231" s="2">
        <f t="shared" si="20"/>
        <v>0.12291666666666677</v>
      </c>
      <c r="L231">
        <v>199.72</v>
      </c>
      <c r="M231" s="2">
        <f t="shared" si="21"/>
        <v>0.14080082252813164</v>
      </c>
      <c r="N231" s="5">
        <v>283800</v>
      </c>
      <c r="O231" s="2">
        <f t="shared" si="19"/>
        <v>0.10385064177362893</v>
      </c>
      <c r="P231" s="9">
        <v>164.40766</v>
      </c>
      <c r="Q231" s="2">
        <f aca="true" t="shared" si="26" ref="Q231:Q286">-(P219-P231)/P219</f>
        <v>0.0914056802894612</v>
      </c>
    </row>
    <row r="232" spans="1:17" ht="12.75">
      <c r="A232" s="1">
        <v>38018</v>
      </c>
      <c r="B232">
        <v>182.91</v>
      </c>
      <c r="C232" s="2">
        <f t="shared" si="22"/>
        <v>0.1533514092944069</v>
      </c>
      <c r="D232">
        <v>169.82</v>
      </c>
      <c r="E232" s="2">
        <f t="shared" si="23"/>
        <v>0.12085010890370275</v>
      </c>
      <c r="F232">
        <v>154.17</v>
      </c>
      <c r="G232" s="2">
        <f t="shared" si="24"/>
        <v>0.10058537978298096</v>
      </c>
      <c r="H232">
        <v>164.92</v>
      </c>
      <c r="I232" s="2">
        <f t="shared" si="25"/>
        <v>0.11961982348947708</v>
      </c>
      <c r="J232">
        <v>420.42</v>
      </c>
      <c r="K232" s="2">
        <f t="shared" si="20"/>
        <v>0.12291666666666677</v>
      </c>
      <c r="L232">
        <v>199.72</v>
      </c>
      <c r="M232" s="2">
        <f t="shared" si="21"/>
        <v>0.14080082252813164</v>
      </c>
      <c r="N232" s="5">
        <v>283800</v>
      </c>
      <c r="O232" s="2">
        <f t="shared" si="19"/>
        <v>0.10385064177362893</v>
      </c>
      <c r="P232" s="9">
        <v>164.92243</v>
      </c>
      <c r="Q232" s="2">
        <f t="shared" si="26"/>
        <v>0.0924396895005188</v>
      </c>
    </row>
    <row r="233" spans="1:17" ht="12.75">
      <c r="A233" s="1">
        <v>38047</v>
      </c>
      <c r="B233">
        <v>185.56</v>
      </c>
      <c r="C233" s="2">
        <f t="shared" si="22"/>
        <v>0.15527331590088406</v>
      </c>
      <c r="D233">
        <v>171.32</v>
      </c>
      <c r="E233" s="2">
        <f t="shared" si="23"/>
        <v>0.12215890482740556</v>
      </c>
      <c r="F233">
        <v>155.09</v>
      </c>
      <c r="G233" s="2">
        <f t="shared" si="24"/>
        <v>0.10235269031203359</v>
      </c>
      <c r="H233">
        <v>166.61</v>
      </c>
      <c r="I233" s="2">
        <f t="shared" si="25"/>
        <v>0.12286022374983165</v>
      </c>
      <c r="J233">
        <v>420.42</v>
      </c>
      <c r="K233" s="2">
        <f t="shared" si="20"/>
        <v>0.12291666666666677</v>
      </c>
      <c r="L233">
        <v>199.72</v>
      </c>
      <c r="M233" s="2">
        <f t="shared" si="21"/>
        <v>0.14080082252813164</v>
      </c>
      <c r="N233" s="5">
        <v>283800</v>
      </c>
      <c r="O233" s="2">
        <f t="shared" si="19"/>
        <v>0.10385064177362893</v>
      </c>
      <c r="P233" s="9">
        <v>165.54207</v>
      </c>
      <c r="Q233" s="2">
        <f t="shared" si="26"/>
        <v>0.09088556540002557</v>
      </c>
    </row>
    <row r="234" spans="1:17" ht="12.75">
      <c r="A234" s="1">
        <v>38078</v>
      </c>
      <c r="B234">
        <v>187.62</v>
      </c>
      <c r="C234" s="2">
        <f t="shared" si="22"/>
        <v>0.16029684601113184</v>
      </c>
      <c r="D234">
        <v>173.33</v>
      </c>
      <c r="E234" s="2">
        <f t="shared" si="23"/>
        <v>0.12551948051948061</v>
      </c>
      <c r="F234">
        <v>156.59</v>
      </c>
      <c r="G234" s="2">
        <f t="shared" si="24"/>
        <v>0.10297950271184056</v>
      </c>
      <c r="H234">
        <v>168.3</v>
      </c>
      <c r="I234" s="2">
        <f t="shared" si="25"/>
        <v>0.1255266501705344</v>
      </c>
      <c r="J234">
        <v>433.7</v>
      </c>
      <c r="K234" s="2">
        <f t="shared" si="20"/>
        <v>0.1395165528113504</v>
      </c>
      <c r="L234">
        <v>209.95</v>
      </c>
      <c r="M234" s="2">
        <f t="shared" si="21"/>
        <v>0.14295824486907285</v>
      </c>
      <c r="N234" s="5">
        <v>304200</v>
      </c>
      <c r="O234" s="2">
        <f t="shared" si="19"/>
        <v>0.11306256860592755</v>
      </c>
      <c r="P234" s="9">
        <v>168.70097</v>
      </c>
      <c r="Q234" s="2">
        <f t="shared" si="26"/>
        <v>0.0982718495598866</v>
      </c>
    </row>
    <row r="235" spans="1:17" ht="12.75">
      <c r="A235" s="1">
        <v>38108</v>
      </c>
      <c r="B235">
        <v>190.77</v>
      </c>
      <c r="C235" s="2">
        <f t="shared" si="22"/>
        <v>0.1738247600295348</v>
      </c>
      <c r="D235">
        <v>175.86</v>
      </c>
      <c r="E235" s="2">
        <f t="shared" si="23"/>
        <v>0.13078703703703706</v>
      </c>
      <c r="F235">
        <v>158.84</v>
      </c>
      <c r="G235" s="2">
        <f t="shared" si="24"/>
        <v>0.109062980030722</v>
      </c>
      <c r="H235">
        <v>170.52</v>
      </c>
      <c r="I235" s="2">
        <f t="shared" si="25"/>
        <v>0.1301696712619301</v>
      </c>
      <c r="J235">
        <v>433.7</v>
      </c>
      <c r="K235" s="2">
        <f t="shared" si="20"/>
        <v>0.1395165528113504</v>
      </c>
      <c r="L235">
        <v>209.95</v>
      </c>
      <c r="M235" s="2">
        <f t="shared" si="21"/>
        <v>0.14295824486907285</v>
      </c>
      <c r="N235" s="5">
        <v>304200</v>
      </c>
      <c r="O235" s="2">
        <f t="shared" si="19"/>
        <v>0.11306256860592755</v>
      </c>
      <c r="P235" s="9">
        <v>171.74957</v>
      </c>
      <c r="Q235" s="2">
        <f t="shared" si="26"/>
        <v>0.10915429469492924</v>
      </c>
    </row>
    <row r="236" spans="1:17" ht="12.75">
      <c r="A236" s="1">
        <v>38139</v>
      </c>
      <c r="B236">
        <v>194.05</v>
      </c>
      <c r="C236" s="2">
        <f t="shared" si="22"/>
        <v>0.17934848669016665</v>
      </c>
      <c r="D236">
        <v>178.93</v>
      </c>
      <c r="E236" s="2">
        <f t="shared" si="23"/>
        <v>0.14551856594110127</v>
      </c>
      <c r="F236">
        <v>161.37</v>
      </c>
      <c r="G236" s="2">
        <f t="shared" si="24"/>
        <v>0.11798531245669946</v>
      </c>
      <c r="H236">
        <v>172.9</v>
      </c>
      <c r="I236" s="2">
        <f t="shared" si="25"/>
        <v>0.1385486632424601</v>
      </c>
      <c r="J236">
        <v>433.7</v>
      </c>
      <c r="K236" s="2">
        <f t="shared" si="20"/>
        <v>0.1395165528113504</v>
      </c>
      <c r="L236">
        <v>209.95</v>
      </c>
      <c r="M236" s="2">
        <f t="shared" si="21"/>
        <v>0.14295824486907285</v>
      </c>
      <c r="N236" s="5">
        <v>304200</v>
      </c>
      <c r="O236" s="2">
        <f t="shared" si="19"/>
        <v>0.11306256860592755</v>
      </c>
      <c r="P236" s="9">
        <v>176.4978</v>
      </c>
      <c r="Q236" s="2">
        <f t="shared" si="26"/>
        <v>0.1315595046156663</v>
      </c>
    </row>
    <row r="237" spans="1:17" ht="12.75">
      <c r="A237" s="1">
        <v>38169</v>
      </c>
      <c r="B237">
        <v>198.03</v>
      </c>
      <c r="C237" s="2">
        <f t="shared" si="22"/>
        <v>0.18552442528735638</v>
      </c>
      <c r="D237">
        <v>181.9</v>
      </c>
      <c r="E237" s="2">
        <f t="shared" si="23"/>
        <v>0.15010116337885693</v>
      </c>
      <c r="F237">
        <v>164.32</v>
      </c>
      <c r="G237" s="2">
        <f t="shared" si="24"/>
        <v>0.12609649122807023</v>
      </c>
      <c r="H237">
        <v>175.74</v>
      </c>
      <c r="I237" s="2">
        <f t="shared" si="25"/>
        <v>0.1448859934853421</v>
      </c>
      <c r="J237">
        <v>462.1</v>
      </c>
      <c r="K237" s="2">
        <f t="shared" si="20"/>
        <v>0.17882653061224496</v>
      </c>
      <c r="L237">
        <v>217.47</v>
      </c>
      <c r="M237" s="2">
        <f t="shared" si="21"/>
        <v>0.1428946815219676</v>
      </c>
      <c r="N237" s="5">
        <v>326300</v>
      </c>
      <c r="O237" s="2">
        <f t="shared" si="19"/>
        <v>0.11861501542680837</v>
      </c>
      <c r="P237" s="9">
        <v>180.34831</v>
      </c>
      <c r="Q237" s="2">
        <f t="shared" si="26"/>
        <v>0.15046001927381464</v>
      </c>
    </row>
    <row r="238" spans="1:17" ht="12.75">
      <c r="A238" s="1">
        <v>38200</v>
      </c>
      <c r="B238">
        <v>201.11</v>
      </c>
      <c r="C238" s="2">
        <f t="shared" si="22"/>
        <v>0.1836266258607499</v>
      </c>
      <c r="D238">
        <v>183.83</v>
      </c>
      <c r="E238" s="2">
        <f t="shared" si="23"/>
        <v>0.1496560350218887</v>
      </c>
      <c r="F238">
        <v>166.7</v>
      </c>
      <c r="G238" s="2">
        <f t="shared" si="24"/>
        <v>0.13024611838090702</v>
      </c>
      <c r="H238">
        <v>177.93</v>
      </c>
      <c r="I238" s="2">
        <f t="shared" si="25"/>
        <v>0.14689957457780084</v>
      </c>
      <c r="J238">
        <v>462.1</v>
      </c>
      <c r="K238" s="2">
        <f t="shared" si="20"/>
        <v>0.17882653061224496</v>
      </c>
      <c r="L238">
        <v>217.47</v>
      </c>
      <c r="M238" s="2">
        <f t="shared" si="21"/>
        <v>0.1428946815219676</v>
      </c>
      <c r="N238" s="5">
        <v>326300</v>
      </c>
      <c r="O238" s="2">
        <f t="shared" si="19"/>
        <v>0.11861501542680837</v>
      </c>
      <c r="P238" s="9">
        <v>184.59382</v>
      </c>
      <c r="Q238" s="2">
        <f t="shared" si="26"/>
        <v>0.16985804824640896</v>
      </c>
    </row>
    <row r="239" spans="1:17" ht="12.75">
      <c r="A239" s="1">
        <v>38231</v>
      </c>
      <c r="B239">
        <v>203.3</v>
      </c>
      <c r="C239" s="2">
        <f t="shared" si="22"/>
        <v>0.18074108491113952</v>
      </c>
      <c r="D239">
        <v>185.13</v>
      </c>
      <c r="E239" s="2">
        <f t="shared" si="23"/>
        <v>0.13940177252584937</v>
      </c>
      <c r="F239">
        <v>168.72</v>
      </c>
      <c r="G239" s="2">
        <f t="shared" si="24"/>
        <v>0.13136189901428286</v>
      </c>
      <c r="H239">
        <v>179.79</v>
      </c>
      <c r="I239" s="2">
        <f t="shared" si="25"/>
        <v>0.14443029917250158</v>
      </c>
      <c r="J239">
        <v>462.1</v>
      </c>
      <c r="K239" s="2">
        <f t="shared" si="20"/>
        <v>0.17882653061224496</v>
      </c>
      <c r="L239">
        <v>217.47</v>
      </c>
      <c r="M239" s="2">
        <f t="shared" si="21"/>
        <v>0.1428946815219676</v>
      </c>
      <c r="N239" s="5">
        <v>326300</v>
      </c>
      <c r="O239" s="2">
        <f t="shared" si="19"/>
        <v>0.11861501542680837</v>
      </c>
      <c r="P239" s="9">
        <v>186.74276</v>
      </c>
      <c r="Q239" s="2">
        <f t="shared" si="26"/>
        <v>0.17423573468348966</v>
      </c>
    </row>
    <row r="240" spans="1:17" ht="12.75">
      <c r="A240" s="1">
        <v>38261</v>
      </c>
      <c r="B240">
        <v>205.62</v>
      </c>
      <c r="C240" s="2">
        <f t="shared" si="22"/>
        <v>0.17503857363277897</v>
      </c>
      <c r="D240">
        <v>187.01</v>
      </c>
      <c r="E240" s="2">
        <f t="shared" si="23"/>
        <v>0.1420458015267175</v>
      </c>
      <c r="F240">
        <v>170.43</v>
      </c>
      <c r="G240" s="2">
        <f t="shared" si="24"/>
        <v>0.13219956154919288</v>
      </c>
      <c r="H240">
        <v>181.9</v>
      </c>
      <c r="I240" s="2">
        <f t="shared" si="25"/>
        <v>0.14597114597114608</v>
      </c>
      <c r="J240">
        <v>474.51</v>
      </c>
      <c r="K240" s="2">
        <f t="shared" si="20"/>
        <v>0.1513879452586625</v>
      </c>
      <c r="L240">
        <v>223.83</v>
      </c>
      <c r="M240" s="2">
        <f t="shared" si="21"/>
        <v>0.14690510350481664</v>
      </c>
      <c r="N240" s="5">
        <v>320200</v>
      </c>
      <c r="O240" s="2">
        <f t="shared" si="19"/>
        <v>0.14973070017953322</v>
      </c>
      <c r="P240" s="9">
        <v>189.58665</v>
      </c>
      <c r="Q240" s="2">
        <f t="shared" si="26"/>
        <v>0.17235224368834617</v>
      </c>
    </row>
    <row r="241" spans="1:17" ht="12.75">
      <c r="A241" s="1">
        <v>38292</v>
      </c>
      <c r="B241">
        <v>208.01</v>
      </c>
      <c r="C241" s="2">
        <f t="shared" si="22"/>
        <v>0.179663131628197</v>
      </c>
      <c r="D241">
        <v>188.75</v>
      </c>
      <c r="E241" s="2">
        <f t="shared" si="23"/>
        <v>0.138763197586727</v>
      </c>
      <c r="F241">
        <v>171.17</v>
      </c>
      <c r="G241" s="2">
        <f t="shared" si="24"/>
        <v>0.1261184210526315</v>
      </c>
      <c r="H241">
        <v>183.69</v>
      </c>
      <c r="I241" s="2">
        <f t="shared" si="25"/>
        <v>0.1438445731365589</v>
      </c>
      <c r="J241">
        <v>474.51</v>
      </c>
      <c r="K241" s="2">
        <f t="shared" si="20"/>
        <v>0.1513879452586625</v>
      </c>
      <c r="L241">
        <v>223.83</v>
      </c>
      <c r="M241" s="2">
        <f t="shared" si="21"/>
        <v>0.14690510350481664</v>
      </c>
      <c r="N241" s="5">
        <v>320200</v>
      </c>
      <c r="O241" s="2">
        <f t="shared" si="19"/>
        <v>0.14973070017953322</v>
      </c>
      <c r="P241" s="9">
        <v>190.58791</v>
      </c>
      <c r="Q241" s="2">
        <f t="shared" si="26"/>
        <v>0.16682184463338717</v>
      </c>
    </row>
    <row r="242" spans="1:17" ht="12.75">
      <c r="A242" s="1">
        <v>38322</v>
      </c>
      <c r="B242">
        <v>209.93</v>
      </c>
      <c r="C242" s="2">
        <f t="shared" si="22"/>
        <v>0.17667171122694922</v>
      </c>
      <c r="D242">
        <v>190.51</v>
      </c>
      <c r="E242" s="2">
        <f t="shared" si="23"/>
        <v>0.13927759837340026</v>
      </c>
      <c r="F242">
        <v>171.73</v>
      </c>
      <c r="G242" s="2">
        <f t="shared" si="24"/>
        <v>0.1213921901528014</v>
      </c>
      <c r="H242">
        <v>185.16</v>
      </c>
      <c r="I242" s="2">
        <f t="shared" si="25"/>
        <v>0.14077998891011023</v>
      </c>
      <c r="J242">
        <v>474.51</v>
      </c>
      <c r="K242" s="2">
        <f t="shared" si="20"/>
        <v>0.1513879452586625</v>
      </c>
      <c r="L242">
        <v>223.83</v>
      </c>
      <c r="M242" s="2">
        <f t="shared" si="21"/>
        <v>0.14690510350481664</v>
      </c>
      <c r="N242" s="5">
        <v>320200</v>
      </c>
      <c r="O242" s="2">
        <f t="shared" si="19"/>
        <v>0.14973070017953322</v>
      </c>
      <c r="P242" s="9">
        <v>193.52712</v>
      </c>
      <c r="Q242" s="2">
        <f t="shared" si="26"/>
        <v>0.1723941859578248</v>
      </c>
    </row>
    <row r="243" spans="1:17" ht="12.75">
      <c r="A243" s="1">
        <v>38353</v>
      </c>
      <c r="B243">
        <v>213.64</v>
      </c>
      <c r="C243" s="2">
        <f t="shared" si="22"/>
        <v>0.18307675268579007</v>
      </c>
      <c r="D243">
        <v>192.56</v>
      </c>
      <c r="E243" s="2">
        <f t="shared" si="23"/>
        <v>0.1386671397315356</v>
      </c>
      <c r="F243">
        <v>172.76</v>
      </c>
      <c r="G243" s="2">
        <f t="shared" si="24"/>
        <v>0.12437357630979488</v>
      </c>
      <c r="H243">
        <v>187.19</v>
      </c>
      <c r="I243" s="2">
        <f t="shared" si="25"/>
        <v>0.1439833771313329</v>
      </c>
      <c r="J243">
        <v>489.01</v>
      </c>
      <c r="K243" s="2">
        <f t="shared" si="20"/>
        <v>0.16314637743209165</v>
      </c>
      <c r="L243">
        <v>229.89</v>
      </c>
      <c r="M243" s="2">
        <f t="shared" si="21"/>
        <v>0.15106148608051265</v>
      </c>
      <c r="N243" s="5">
        <v>324100</v>
      </c>
      <c r="O243" s="2">
        <f t="shared" si="19"/>
        <v>0.14200140944326992</v>
      </c>
      <c r="P243" s="9">
        <v>195.35091</v>
      </c>
      <c r="Q243" s="2">
        <f t="shared" si="26"/>
        <v>0.18821051281917162</v>
      </c>
    </row>
    <row r="244" spans="1:17" ht="12.75">
      <c r="A244" s="1">
        <v>38384</v>
      </c>
      <c r="B244">
        <v>216.94</v>
      </c>
      <c r="C244" s="2">
        <f t="shared" si="22"/>
        <v>0.18604778306270844</v>
      </c>
      <c r="D244">
        <v>194.59</v>
      </c>
      <c r="E244" s="2">
        <f t="shared" si="23"/>
        <v>0.1458603226946179</v>
      </c>
      <c r="F244">
        <v>174.54</v>
      </c>
      <c r="G244" s="2">
        <f t="shared" si="24"/>
        <v>0.13212687293247719</v>
      </c>
      <c r="H244">
        <v>189.29</v>
      </c>
      <c r="I244" s="2">
        <f t="shared" si="25"/>
        <v>0.1477686150861024</v>
      </c>
      <c r="J244">
        <v>489.01</v>
      </c>
      <c r="K244" s="2">
        <f t="shared" si="20"/>
        <v>0.16314637743209165</v>
      </c>
      <c r="L244">
        <v>229.89</v>
      </c>
      <c r="M244" s="2">
        <f t="shared" si="21"/>
        <v>0.15106148608051265</v>
      </c>
      <c r="N244" s="5">
        <v>324100</v>
      </c>
      <c r="O244" s="2">
        <f t="shared" si="19"/>
        <v>0.14200140944326992</v>
      </c>
      <c r="P244" s="9">
        <v>198.7208</v>
      </c>
      <c r="Q244" s="2">
        <f t="shared" si="26"/>
        <v>0.20493495032786024</v>
      </c>
    </row>
    <row r="245" spans="1:17" ht="12.75">
      <c r="A245" s="1">
        <v>38412</v>
      </c>
      <c r="B245">
        <v>221.74</v>
      </c>
      <c r="C245" s="2">
        <f t="shared" si="22"/>
        <v>0.19497736581159736</v>
      </c>
      <c r="D245">
        <v>197.05</v>
      </c>
      <c r="E245" s="2">
        <f t="shared" si="23"/>
        <v>0.15018678496381052</v>
      </c>
      <c r="F245">
        <v>177.06</v>
      </c>
      <c r="G245" s="2">
        <f t="shared" si="24"/>
        <v>0.14165968147527241</v>
      </c>
      <c r="H245">
        <v>192.17</v>
      </c>
      <c r="I245" s="2">
        <f t="shared" si="25"/>
        <v>0.15341216013444553</v>
      </c>
      <c r="J245">
        <v>489.01</v>
      </c>
      <c r="K245" s="2">
        <f t="shared" si="20"/>
        <v>0.16314637743209165</v>
      </c>
      <c r="L245">
        <v>229.89</v>
      </c>
      <c r="M245" s="2">
        <f t="shared" si="21"/>
        <v>0.15106148608051265</v>
      </c>
      <c r="N245" s="5">
        <v>324100</v>
      </c>
      <c r="O245" s="2">
        <f t="shared" si="19"/>
        <v>0.14200140944326992</v>
      </c>
      <c r="P245" s="9">
        <v>200.36788</v>
      </c>
      <c r="Q245" s="2">
        <f t="shared" si="26"/>
        <v>0.21037437794513514</v>
      </c>
    </row>
    <row r="246" spans="1:17" ht="12.75">
      <c r="A246" s="1">
        <v>38443</v>
      </c>
      <c r="B246">
        <v>224.84</v>
      </c>
      <c r="C246" s="2">
        <f t="shared" si="22"/>
        <v>0.1983797036563266</v>
      </c>
      <c r="D246">
        <v>198.62</v>
      </c>
      <c r="E246" s="2">
        <f t="shared" si="23"/>
        <v>0.14590665205100092</v>
      </c>
      <c r="F246">
        <v>179.07</v>
      </c>
      <c r="G246" s="2">
        <f t="shared" si="24"/>
        <v>0.14355961427932812</v>
      </c>
      <c r="H246">
        <v>194.1</v>
      </c>
      <c r="I246" s="2">
        <f t="shared" si="25"/>
        <v>0.1532976827094473</v>
      </c>
      <c r="J246">
        <v>509.58</v>
      </c>
      <c r="K246" s="2">
        <f t="shared" si="20"/>
        <v>0.17495964952732304</v>
      </c>
      <c r="L246">
        <v>240.61</v>
      </c>
      <c r="M246" s="2">
        <f t="shared" si="21"/>
        <v>0.14603477018337713</v>
      </c>
      <c r="N246" s="5">
        <v>353700</v>
      </c>
      <c r="O246" s="2">
        <f t="shared" si="19"/>
        <v>0.16272189349112426</v>
      </c>
      <c r="P246" s="9">
        <v>202.90298</v>
      </c>
      <c r="Q246" s="2">
        <f t="shared" si="26"/>
        <v>0.2027374827779591</v>
      </c>
    </row>
    <row r="247" spans="1:17" ht="12.75">
      <c r="A247" s="1">
        <v>38473</v>
      </c>
      <c r="B247">
        <v>226.71</v>
      </c>
      <c r="C247" s="2">
        <f t="shared" si="22"/>
        <v>0.18839440163547724</v>
      </c>
      <c r="D247">
        <v>200.99</v>
      </c>
      <c r="E247" s="2">
        <f t="shared" si="23"/>
        <v>0.14289775958148523</v>
      </c>
      <c r="F247">
        <v>180.43</v>
      </c>
      <c r="G247" s="2">
        <f t="shared" si="24"/>
        <v>0.1359229413246034</v>
      </c>
      <c r="H247">
        <v>195.96</v>
      </c>
      <c r="I247" s="2">
        <f t="shared" si="25"/>
        <v>0.14919071076706542</v>
      </c>
      <c r="J247">
        <v>509.58</v>
      </c>
      <c r="K247" s="2">
        <f t="shared" si="20"/>
        <v>0.17495964952732304</v>
      </c>
      <c r="L247">
        <v>240.61</v>
      </c>
      <c r="M247" s="2">
        <f t="shared" si="21"/>
        <v>0.14603477018337713</v>
      </c>
      <c r="N247" s="5">
        <v>353700</v>
      </c>
      <c r="O247" s="2">
        <f aca="true" t="shared" si="27" ref="O247:O286">-(N235-N247)/N235</f>
        <v>0.16272189349112426</v>
      </c>
      <c r="P247" s="9">
        <v>203.85456</v>
      </c>
      <c r="Q247" s="2">
        <f t="shared" si="26"/>
        <v>0.1869290851790778</v>
      </c>
    </row>
    <row r="248" spans="1:17" ht="12.75">
      <c r="A248" s="1">
        <v>38504</v>
      </c>
      <c r="B248">
        <v>228.77</v>
      </c>
      <c r="C248" s="2">
        <f t="shared" si="22"/>
        <v>0.1789229580005153</v>
      </c>
      <c r="D248">
        <v>203.54</v>
      </c>
      <c r="E248" s="2">
        <f t="shared" si="23"/>
        <v>0.13753982004135687</v>
      </c>
      <c r="F248">
        <v>181.82</v>
      </c>
      <c r="G248" s="2">
        <f t="shared" si="24"/>
        <v>0.1267273966660469</v>
      </c>
      <c r="H248">
        <v>197.77</v>
      </c>
      <c r="I248" s="2">
        <f t="shared" si="25"/>
        <v>0.14384037015615966</v>
      </c>
      <c r="J248">
        <v>509.58</v>
      </c>
      <c r="K248" s="2">
        <f t="shared" si="20"/>
        <v>0.17495964952732304</v>
      </c>
      <c r="L248">
        <v>240.61</v>
      </c>
      <c r="M248" s="2">
        <f t="shared" si="21"/>
        <v>0.14603477018337713</v>
      </c>
      <c r="N248" s="5">
        <v>353700</v>
      </c>
      <c r="O248" s="2">
        <f t="shared" si="27"/>
        <v>0.16272189349112426</v>
      </c>
      <c r="P248" s="9">
        <v>207.29834</v>
      </c>
      <c r="Q248" s="2">
        <f t="shared" si="26"/>
        <v>0.1745094839709049</v>
      </c>
    </row>
    <row r="249" spans="1:17" ht="12.75">
      <c r="A249" s="1">
        <v>38534</v>
      </c>
      <c r="B249">
        <v>231.35</v>
      </c>
      <c r="C249" s="2">
        <f t="shared" si="22"/>
        <v>0.16825733474726048</v>
      </c>
      <c r="D249">
        <v>206.73</v>
      </c>
      <c r="E249" s="2">
        <f t="shared" si="23"/>
        <v>0.13650357339197353</v>
      </c>
      <c r="F249">
        <v>183.93</v>
      </c>
      <c r="G249" s="2">
        <f t="shared" si="24"/>
        <v>0.11934031158714711</v>
      </c>
      <c r="H249">
        <v>199.86</v>
      </c>
      <c r="I249" s="2">
        <f t="shared" si="25"/>
        <v>0.13724820757937864</v>
      </c>
      <c r="J249">
        <v>529.33</v>
      </c>
      <c r="K249" s="2">
        <f t="shared" si="20"/>
        <v>0.14548798961263798</v>
      </c>
      <c r="L249">
        <v>249.32</v>
      </c>
      <c r="M249" s="2">
        <f t="shared" si="21"/>
        <v>0.1464569825723088</v>
      </c>
      <c r="N249" s="5">
        <v>370000</v>
      </c>
      <c r="O249" s="2">
        <f t="shared" si="27"/>
        <v>0.13392583512105424</v>
      </c>
      <c r="P249" s="9">
        <v>212.05011</v>
      </c>
      <c r="Q249" s="2">
        <f t="shared" si="26"/>
        <v>0.1757809651778827</v>
      </c>
    </row>
    <row r="250" spans="1:17" ht="12.75">
      <c r="A250" s="1">
        <v>38565</v>
      </c>
      <c r="B250">
        <v>236.02</v>
      </c>
      <c r="C250" s="2">
        <f t="shared" si="22"/>
        <v>0.17358659440107402</v>
      </c>
      <c r="D250">
        <v>209.5</v>
      </c>
      <c r="E250" s="2">
        <f t="shared" si="23"/>
        <v>0.1396398846760593</v>
      </c>
      <c r="F250">
        <v>186.23</v>
      </c>
      <c r="G250" s="2">
        <f t="shared" si="24"/>
        <v>0.11715656868626276</v>
      </c>
      <c r="H250">
        <v>202.33</v>
      </c>
      <c r="I250" s="2">
        <f t="shared" si="25"/>
        <v>0.13713258022817965</v>
      </c>
      <c r="J250">
        <v>529.33</v>
      </c>
      <c r="K250" s="2">
        <f t="shared" si="20"/>
        <v>0.14548798961263798</v>
      </c>
      <c r="L250">
        <v>249.32</v>
      </c>
      <c r="M250" s="2">
        <f t="shared" si="21"/>
        <v>0.1464569825723088</v>
      </c>
      <c r="N250" s="5">
        <v>370000</v>
      </c>
      <c r="O250" s="2">
        <f t="shared" si="27"/>
        <v>0.13392583512105424</v>
      </c>
      <c r="P250" s="9">
        <v>217.58189</v>
      </c>
      <c r="Q250" s="2">
        <f t="shared" si="26"/>
        <v>0.17870625354629963</v>
      </c>
    </row>
    <row r="251" spans="1:17" ht="12.75">
      <c r="A251" s="1">
        <v>38596</v>
      </c>
      <c r="B251">
        <v>240.12</v>
      </c>
      <c r="C251" s="2">
        <f t="shared" si="22"/>
        <v>0.18111165764879483</v>
      </c>
      <c r="D251">
        <v>211.95</v>
      </c>
      <c r="E251" s="2">
        <f t="shared" si="23"/>
        <v>0.14487117160913948</v>
      </c>
      <c r="F251">
        <v>188.26</v>
      </c>
      <c r="G251" s="2">
        <f t="shared" si="24"/>
        <v>0.11581318160265525</v>
      </c>
      <c r="H251">
        <v>204.83</v>
      </c>
      <c r="I251" s="2">
        <f t="shared" si="25"/>
        <v>0.13927359697424785</v>
      </c>
      <c r="J251">
        <v>529.33</v>
      </c>
      <c r="K251" s="2">
        <f t="shared" si="20"/>
        <v>0.14548798961263798</v>
      </c>
      <c r="L251">
        <v>249.32</v>
      </c>
      <c r="M251" s="2">
        <f t="shared" si="21"/>
        <v>0.1464569825723088</v>
      </c>
      <c r="N251" s="5">
        <v>370000</v>
      </c>
      <c r="O251" s="2">
        <f t="shared" si="27"/>
        <v>0.13392583512105424</v>
      </c>
      <c r="P251" s="9">
        <v>222.21515</v>
      </c>
      <c r="Q251" s="2">
        <f t="shared" si="26"/>
        <v>0.18995322763784786</v>
      </c>
    </row>
    <row r="252" spans="1:17" ht="12.75">
      <c r="A252" s="1">
        <v>38626</v>
      </c>
      <c r="B252">
        <v>243.36</v>
      </c>
      <c r="C252" s="2">
        <f t="shared" si="22"/>
        <v>0.18354245695943977</v>
      </c>
      <c r="D252">
        <v>214.1</v>
      </c>
      <c r="E252" s="2">
        <f t="shared" si="23"/>
        <v>0.14485856371317044</v>
      </c>
      <c r="F252">
        <v>190.08</v>
      </c>
      <c r="G252" s="2">
        <f t="shared" si="24"/>
        <v>0.11529660271079038</v>
      </c>
      <c r="H252">
        <v>207.64</v>
      </c>
      <c r="I252" s="2">
        <f t="shared" si="25"/>
        <v>0.14150632215503012</v>
      </c>
      <c r="J252">
        <v>546.93</v>
      </c>
      <c r="K252" s="2">
        <f t="shared" si="20"/>
        <v>0.15262059809066186</v>
      </c>
      <c r="L252">
        <v>252.85</v>
      </c>
      <c r="M252" s="2">
        <f t="shared" si="21"/>
        <v>0.12965196801143716</v>
      </c>
      <c r="N252" s="5">
        <v>358400</v>
      </c>
      <c r="O252" s="2">
        <f t="shared" si="27"/>
        <v>0.1193004372267333</v>
      </c>
      <c r="P252" s="9">
        <v>223.54933</v>
      </c>
      <c r="Q252" s="2">
        <f t="shared" si="26"/>
        <v>0.17914067261592526</v>
      </c>
    </row>
    <row r="253" spans="1:17" ht="12.75">
      <c r="A253" s="1">
        <v>38657</v>
      </c>
      <c r="B253">
        <v>245.71</v>
      </c>
      <c r="C253" s="2">
        <f t="shared" si="22"/>
        <v>0.18124128647661178</v>
      </c>
      <c r="D253">
        <v>216.21</v>
      </c>
      <c r="E253" s="2">
        <f t="shared" si="23"/>
        <v>0.1454834437086093</v>
      </c>
      <c r="F253">
        <v>191.78</v>
      </c>
      <c r="G253" s="2">
        <f t="shared" si="24"/>
        <v>0.12040661330840693</v>
      </c>
      <c r="H253">
        <v>210.3</v>
      </c>
      <c r="I253" s="2">
        <f t="shared" si="25"/>
        <v>0.14486362894006213</v>
      </c>
      <c r="J253">
        <v>546.93</v>
      </c>
      <c r="K253" s="2">
        <f t="shared" si="20"/>
        <v>0.15262059809066186</v>
      </c>
      <c r="L253">
        <v>252.85</v>
      </c>
      <c r="M253" s="2">
        <f t="shared" si="21"/>
        <v>0.12965196801143716</v>
      </c>
      <c r="N253" s="5">
        <v>358400</v>
      </c>
      <c r="O253" s="2">
        <f t="shared" si="27"/>
        <v>0.1193004372267333</v>
      </c>
      <c r="P253" s="9">
        <v>225.06304</v>
      </c>
      <c r="Q253" s="2">
        <f t="shared" si="26"/>
        <v>0.18088833651620403</v>
      </c>
    </row>
    <row r="254" spans="1:17" ht="12.75">
      <c r="A254" s="1">
        <v>38687</v>
      </c>
      <c r="B254">
        <v>247.79</v>
      </c>
      <c r="C254" s="2">
        <f t="shared" si="22"/>
        <v>0.18034582956223497</v>
      </c>
      <c r="D254">
        <v>218.54</v>
      </c>
      <c r="E254" s="2">
        <f t="shared" si="23"/>
        <v>0.14713138417930818</v>
      </c>
      <c r="F254">
        <v>193.04</v>
      </c>
      <c r="G254" s="2">
        <f t="shared" si="24"/>
        <v>0.12409014150119375</v>
      </c>
      <c r="H254">
        <v>212.68</v>
      </c>
      <c r="I254" s="2">
        <f t="shared" si="25"/>
        <v>0.1486282134370275</v>
      </c>
      <c r="J254">
        <v>546.93</v>
      </c>
      <c r="K254" s="2">
        <f t="shared" si="20"/>
        <v>0.15262059809066186</v>
      </c>
      <c r="L254">
        <v>252.85</v>
      </c>
      <c r="M254" s="2">
        <f t="shared" si="21"/>
        <v>0.12965196801143716</v>
      </c>
      <c r="N254" s="5">
        <v>358400</v>
      </c>
      <c r="O254" s="2">
        <f t="shared" si="27"/>
        <v>0.1193004372267333</v>
      </c>
      <c r="P254" s="9">
        <v>226.81345</v>
      </c>
      <c r="Q254" s="2">
        <f t="shared" si="26"/>
        <v>0.17199827083666616</v>
      </c>
    </row>
    <row r="255" spans="1:17" ht="12.75">
      <c r="A255" s="1">
        <v>38718</v>
      </c>
      <c r="B255">
        <v>250.47</v>
      </c>
      <c r="C255" s="2">
        <f t="shared" si="22"/>
        <v>0.1723928103351433</v>
      </c>
      <c r="D255">
        <v>219.37</v>
      </c>
      <c r="E255" s="2">
        <f t="shared" si="23"/>
        <v>0.13922933111757374</v>
      </c>
      <c r="F255">
        <v>192.83</v>
      </c>
      <c r="G255" s="2">
        <f t="shared" si="24"/>
        <v>0.11617272516786306</v>
      </c>
      <c r="H255">
        <v>213.5</v>
      </c>
      <c r="I255" s="2">
        <f t="shared" si="25"/>
        <v>0.14055237993482558</v>
      </c>
      <c r="J255">
        <v>558.35</v>
      </c>
      <c r="K255" s="2">
        <f t="shared" si="20"/>
        <v>0.14179669127420713</v>
      </c>
      <c r="L255">
        <v>255.68</v>
      </c>
      <c r="M255" s="2">
        <f t="shared" si="21"/>
        <v>0.1121840880421072</v>
      </c>
      <c r="N255" s="5">
        <v>356700</v>
      </c>
      <c r="O255" s="2">
        <f t="shared" si="27"/>
        <v>0.1005862388151805</v>
      </c>
      <c r="P255" s="9">
        <v>229.64918</v>
      </c>
      <c r="Q255" s="2">
        <f t="shared" si="26"/>
        <v>0.17557261443010427</v>
      </c>
    </row>
    <row r="256" spans="1:17" ht="12.75">
      <c r="A256" s="1">
        <v>38749</v>
      </c>
      <c r="B256">
        <v>253.32</v>
      </c>
      <c r="C256" s="2">
        <f t="shared" si="22"/>
        <v>0.1676961371807873</v>
      </c>
      <c r="D256">
        <v>220.54</v>
      </c>
      <c r="E256" s="2">
        <f t="shared" si="23"/>
        <v>0.13335731538105755</v>
      </c>
      <c r="F256">
        <v>192.71</v>
      </c>
      <c r="G256" s="2">
        <f t="shared" si="24"/>
        <v>0.10410221152744366</v>
      </c>
      <c r="H256">
        <v>214.47</v>
      </c>
      <c r="I256" s="2">
        <f t="shared" si="25"/>
        <v>0.13302340324370018</v>
      </c>
      <c r="J256">
        <v>558.35</v>
      </c>
      <c r="K256" s="2">
        <f t="shared" si="20"/>
        <v>0.14179669127420713</v>
      </c>
      <c r="L256">
        <v>255.68</v>
      </c>
      <c r="M256" s="2">
        <f t="shared" si="21"/>
        <v>0.1121840880421072</v>
      </c>
      <c r="N256" s="5">
        <v>356700</v>
      </c>
      <c r="O256" s="2">
        <f t="shared" si="27"/>
        <v>0.1005862388151805</v>
      </c>
      <c r="P256" s="9">
        <v>231.53662</v>
      </c>
      <c r="Q256" s="2">
        <f t="shared" si="26"/>
        <v>0.16513530541342428</v>
      </c>
    </row>
    <row r="257" spans="1:17" ht="12.75">
      <c r="A257" s="1">
        <v>38777</v>
      </c>
      <c r="B257">
        <v>254.19</v>
      </c>
      <c r="C257" s="2">
        <f t="shared" si="22"/>
        <v>0.14634256336249657</v>
      </c>
      <c r="D257">
        <v>221.07</v>
      </c>
      <c r="E257" s="2">
        <f t="shared" si="23"/>
        <v>0.12189799543263122</v>
      </c>
      <c r="F257">
        <v>191.68</v>
      </c>
      <c r="G257" s="2">
        <f t="shared" si="24"/>
        <v>0.08257087992770815</v>
      </c>
      <c r="H257">
        <v>214.33</v>
      </c>
      <c r="I257" s="2">
        <f t="shared" si="25"/>
        <v>0.11531456522870388</v>
      </c>
      <c r="J257">
        <v>558.35</v>
      </c>
      <c r="K257" s="2">
        <f t="shared" si="20"/>
        <v>0.14179669127420713</v>
      </c>
      <c r="L257">
        <v>255.68</v>
      </c>
      <c r="M257" s="2">
        <f t="shared" si="21"/>
        <v>0.1121840880421072</v>
      </c>
      <c r="N257" s="5">
        <v>356700</v>
      </c>
      <c r="O257" s="2">
        <f t="shared" si="27"/>
        <v>0.1005862388151805</v>
      </c>
      <c r="P257" s="9">
        <v>229.76758</v>
      </c>
      <c r="Q257" s="2">
        <f t="shared" si="26"/>
        <v>0.14672860739954924</v>
      </c>
    </row>
    <row r="258" spans="1:17" ht="12.75">
      <c r="A258" s="1">
        <v>38808</v>
      </c>
      <c r="B258">
        <v>255.32</v>
      </c>
      <c r="C258" s="2">
        <f t="shared" si="22"/>
        <v>0.13556306706991633</v>
      </c>
      <c r="D258">
        <v>221.95</v>
      </c>
      <c r="E258" s="2">
        <f t="shared" si="23"/>
        <v>0.11746047729332386</v>
      </c>
      <c r="F258">
        <v>192.01</v>
      </c>
      <c r="G258" s="2">
        <f t="shared" si="24"/>
        <v>0.07226224381526776</v>
      </c>
      <c r="H258">
        <v>214.97</v>
      </c>
      <c r="I258" s="2">
        <f t="shared" si="25"/>
        <v>0.10752189592993305</v>
      </c>
      <c r="J258">
        <v>566.17</v>
      </c>
      <c r="K258" s="2">
        <f t="shared" si="20"/>
        <v>0.11105223909886569</v>
      </c>
      <c r="L258">
        <v>261.2</v>
      </c>
      <c r="M258" s="2">
        <f t="shared" si="21"/>
        <v>0.08557416566227494</v>
      </c>
      <c r="N258" s="5">
        <v>373900</v>
      </c>
      <c r="O258" s="2">
        <f t="shared" si="27"/>
        <v>0.05711054566016398</v>
      </c>
      <c r="P258" s="9">
        <v>228.8336</v>
      </c>
      <c r="Q258" s="2">
        <f t="shared" si="26"/>
        <v>0.1277981230241171</v>
      </c>
    </row>
    <row r="259" spans="1:17" ht="12.75">
      <c r="A259" s="1">
        <v>38838</v>
      </c>
      <c r="B259">
        <v>255.38</v>
      </c>
      <c r="C259" s="2">
        <f t="shared" si="22"/>
        <v>0.12646111772749322</v>
      </c>
      <c r="D259">
        <v>223.06</v>
      </c>
      <c r="E259" s="2">
        <f t="shared" si="23"/>
        <v>0.1098064580327379</v>
      </c>
      <c r="F259">
        <v>192.59</v>
      </c>
      <c r="G259" s="2">
        <f t="shared" si="24"/>
        <v>0.06739455744610096</v>
      </c>
      <c r="H259">
        <v>215.57</v>
      </c>
      <c r="I259" s="2">
        <f t="shared" si="25"/>
        <v>0.10007144315166352</v>
      </c>
      <c r="J259">
        <v>566.17</v>
      </c>
      <c r="K259" s="2">
        <f t="shared" si="20"/>
        <v>0.11105223909886569</v>
      </c>
      <c r="L259">
        <v>261.2</v>
      </c>
      <c r="M259" s="2">
        <f t="shared" si="21"/>
        <v>0.08557416566227494</v>
      </c>
      <c r="N259" s="5">
        <v>373900</v>
      </c>
      <c r="O259" s="2">
        <f t="shared" si="27"/>
        <v>0.05711054566016398</v>
      </c>
      <c r="P259" s="9">
        <v>227.90051</v>
      </c>
      <c r="Q259" s="2">
        <f t="shared" si="26"/>
        <v>0.11795639989608281</v>
      </c>
    </row>
    <row r="260" spans="1:17" ht="12.75">
      <c r="A260" s="1">
        <v>38869</v>
      </c>
      <c r="B260">
        <v>257.16</v>
      </c>
      <c r="C260" s="2">
        <f t="shared" si="22"/>
        <v>0.1240984394807012</v>
      </c>
      <c r="D260">
        <v>223.16</v>
      </c>
      <c r="E260" s="2">
        <f t="shared" si="23"/>
        <v>0.09639382922275723</v>
      </c>
      <c r="F260">
        <v>193.24</v>
      </c>
      <c r="G260" s="2">
        <f t="shared" si="24"/>
        <v>0.06280937190628103</v>
      </c>
      <c r="H260">
        <v>215.83</v>
      </c>
      <c r="I260" s="2">
        <f t="shared" si="25"/>
        <v>0.09131819790665925</v>
      </c>
      <c r="J260">
        <v>566.17</v>
      </c>
      <c r="K260" s="2">
        <f t="shared" si="20"/>
        <v>0.11105223909886569</v>
      </c>
      <c r="L260">
        <v>261.2</v>
      </c>
      <c r="M260" s="2">
        <f t="shared" si="21"/>
        <v>0.08557416566227494</v>
      </c>
      <c r="N260" s="5">
        <v>373900</v>
      </c>
      <c r="O260" s="2">
        <f t="shared" si="27"/>
        <v>0.05711054566016398</v>
      </c>
      <c r="P260" s="9">
        <v>227.45333</v>
      </c>
      <c r="Q260" s="2">
        <f t="shared" si="26"/>
        <v>0.09722697248805755</v>
      </c>
    </row>
    <row r="261" spans="1:17" ht="12.75">
      <c r="A261" s="1">
        <v>38899</v>
      </c>
      <c r="B261">
        <v>257.89</v>
      </c>
      <c r="C261" s="2">
        <f t="shared" si="22"/>
        <v>0.11471795980116703</v>
      </c>
      <c r="D261">
        <v>223.47</v>
      </c>
      <c r="E261" s="2">
        <f t="shared" si="23"/>
        <v>0.08097518502394432</v>
      </c>
      <c r="F261">
        <v>192.93</v>
      </c>
      <c r="G261" s="2">
        <f t="shared" si="24"/>
        <v>0.04893165878323275</v>
      </c>
      <c r="H261">
        <v>215.25</v>
      </c>
      <c r="I261" s="2">
        <f t="shared" si="25"/>
        <v>0.07700390273191227</v>
      </c>
      <c r="J261">
        <v>572.19</v>
      </c>
      <c r="K261" s="2">
        <f t="shared" si="20"/>
        <v>0.08097028318818131</v>
      </c>
      <c r="L261">
        <v>259.84</v>
      </c>
      <c r="M261" s="2">
        <f t="shared" si="21"/>
        <v>0.04219476977378462</v>
      </c>
      <c r="N261" s="5">
        <v>385200</v>
      </c>
      <c r="O261" s="2">
        <f t="shared" si="27"/>
        <v>0.04108108108108108</v>
      </c>
      <c r="P261" s="9">
        <v>229.10923</v>
      </c>
      <c r="Q261" s="2">
        <f t="shared" si="26"/>
        <v>0.08044853171733798</v>
      </c>
    </row>
    <row r="262" spans="1:17" ht="12.75">
      <c r="A262" s="1">
        <v>38930</v>
      </c>
      <c r="B262">
        <v>259.47</v>
      </c>
      <c r="C262" s="2">
        <f t="shared" si="22"/>
        <v>0.09935598678078136</v>
      </c>
      <c r="D262">
        <v>223.22</v>
      </c>
      <c r="E262" s="2">
        <f t="shared" si="23"/>
        <v>0.06548926014319809</v>
      </c>
      <c r="F262">
        <v>192.31</v>
      </c>
      <c r="G262" s="2">
        <f t="shared" si="24"/>
        <v>0.03264780110615912</v>
      </c>
      <c r="H262">
        <v>214.34</v>
      </c>
      <c r="I262" s="2">
        <f t="shared" si="25"/>
        <v>0.05935847378045762</v>
      </c>
      <c r="J262">
        <v>572.19</v>
      </c>
      <c r="K262" s="2">
        <f t="shared" si="20"/>
        <v>0.08097028318818131</v>
      </c>
      <c r="L262">
        <v>259.84</v>
      </c>
      <c r="M262" s="2">
        <f t="shared" si="21"/>
        <v>0.04219476977378462</v>
      </c>
      <c r="N262" s="5">
        <v>385200</v>
      </c>
      <c r="O262" s="2">
        <f t="shared" si="27"/>
        <v>0.04108108108108108</v>
      </c>
      <c r="P262" s="9">
        <v>229.47793</v>
      </c>
      <c r="Q262" s="2">
        <f t="shared" si="26"/>
        <v>0.054673851762203185</v>
      </c>
    </row>
    <row r="263" spans="1:17" ht="12.75">
      <c r="A263" s="1">
        <v>38961</v>
      </c>
      <c r="B263">
        <v>259.15</v>
      </c>
      <c r="C263" s="2">
        <f t="shared" si="22"/>
        <v>0.07925204064634338</v>
      </c>
      <c r="D263">
        <v>224.18</v>
      </c>
      <c r="E263" s="2">
        <f t="shared" si="23"/>
        <v>0.05770228827553677</v>
      </c>
      <c r="F263">
        <v>192.03</v>
      </c>
      <c r="G263" s="2">
        <f t="shared" si="24"/>
        <v>0.020025496653564276</v>
      </c>
      <c r="H263">
        <v>214.08</v>
      </c>
      <c r="I263" s="2">
        <f t="shared" si="25"/>
        <v>0.045159400478445536</v>
      </c>
      <c r="J263">
        <v>572.19</v>
      </c>
      <c r="K263" s="2">
        <f t="shared" si="20"/>
        <v>0.08097028318818131</v>
      </c>
      <c r="L263">
        <v>259.84</v>
      </c>
      <c r="M263" s="2">
        <f t="shared" si="21"/>
        <v>0.04219476977378462</v>
      </c>
      <c r="N263" s="5">
        <v>385200</v>
      </c>
      <c r="O263" s="2">
        <f t="shared" si="27"/>
        <v>0.04108108108108108</v>
      </c>
      <c r="P263" s="9">
        <v>229.64334</v>
      </c>
      <c r="Q263" s="2">
        <f t="shared" si="26"/>
        <v>0.0334279188435172</v>
      </c>
    </row>
    <row r="264" spans="1:17" ht="12.75">
      <c r="A264" s="1">
        <v>38991</v>
      </c>
      <c r="B264">
        <v>259.75</v>
      </c>
      <c r="C264" s="2">
        <f t="shared" si="22"/>
        <v>0.06734878369493748</v>
      </c>
      <c r="D264">
        <v>224.14</v>
      </c>
      <c r="E264" s="2">
        <f t="shared" si="23"/>
        <v>0.04689397477814102</v>
      </c>
      <c r="F264">
        <v>191.36</v>
      </c>
      <c r="G264" s="2">
        <f t="shared" si="24"/>
        <v>0.00673400673400674</v>
      </c>
      <c r="H264">
        <v>214.28</v>
      </c>
      <c r="I264" s="2">
        <f t="shared" si="25"/>
        <v>0.03197842419572344</v>
      </c>
      <c r="J264">
        <v>575.26</v>
      </c>
      <c r="K264" s="2">
        <f t="shared" si="20"/>
        <v>0.051798219150531226</v>
      </c>
      <c r="L264">
        <v>258.2</v>
      </c>
      <c r="M264" s="2">
        <f t="shared" si="21"/>
        <v>0.02115878979632191</v>
      </c>
      <c r="N264" s="5">
        <v>360000</v>
      </c>
      <c r="O264" s="2">
        <f t="shared" si="27"/>
        <v>0.004464285714285714</v>
      </c>
      <c r="P264" s="9">
        <v>228.29404</v>
      </c>
      <c r="Q264" s="2">
        <f t="shared" si="26"/>
        <v>0.021224442945098506</v>
      </c>
    </row>
    <row r="265" spans="1:17" ht="12.75">
      <c r="A265" s="1">
        <v>39022</v>
      </c>
      <c r="B265">
        <v>258.48</v>
      </c>
      <c r="C265" s="2">
        <f t="shared" si="22"/>
        <v>0.05197183671808233</v>
      </c>
      <c r="D265">
        <v>223.32</v>
      </c>
      <c r="E265" s="2">
        <f t="shared" si="23"/>
        <v>0.032884695434993685</v>
      </c>
      <c r="F265">
        <v>190.6</v>
      </c>
      <c r="G265" s="2">
        <f t="shared" si="24"/>
        <v>-0.006152883512357946</v>
      </c>
      <c r="H265">
        <v>214.23</v>
      </c>
      <c r="I265" s="2">
        <f t="shared" si="25"/>
        <v>0.018687589158345116</v>
      </c>
      <c r="J265">
        <v>575.26</v>
      </c>
      <c r="K265" s="2">
        <f t="shared" si="20"/>
        <v>0.051798219150531226</v>
      </c>
      <c r="L265">
        <v>258.2</v>
      </c>
      <c r="M265" s="2">
        <f t="shared" si="21"/>
        <v>0.02115878979632191</v>
      </c>
      <c r="N265" s="5">
        <v>360000</v>
      </c>
      <c r="O265" s="2">
        <f t="shared" si="27"/>
        <v>0.004464285714285714</v>
      </c>
      <c r="P265" s="9">
        <v>227.80691</v>
      </c>
      <c r="Q265" s="2">
        <f t="shared" si="26"/>
        <v>0.012191561973036474</v>
      </c>
    </row>
    <row r="266" spans="1:17" ht="12.75">
      <c r="A266" s="1">
        <v>39052</v>
      </c>
      <c r="B266">
        <v>259.74</v>
      </c>
      <c r="C266" s="2">
        <f t="shared" si="22"/>
        <v>0.04822632067476499</v>
      </c>
      <c r="D266">
        <v>222.39</v>
      </c>
      <c r="E266" s="2">
        <f t="shared" si="23"/>
        <v>0.017616912235746292</v>
      </c>
      <c r="F266">
        <v>188.41</v>
      </c>
      <c r="G266" s="2">
        <f t="shared" si="24"/>
        <v>-0.02398466639038539</v>
      </c>
      <c r="H266">
        <v>213.79</v>
      </c>
      <c r="I266" s="2">
        <f t="shared" si="25"/>
        <v>0.0052191085198419465</v>
      </c>
      <c r="J266">
        <v>575.26</v>
      </c>
      <c r="K266" s="2">
        <f t="shared" si="20"/>
        <v>0.051798219150531226</v>
      </c>
      <c r="L266">
        <v>258.2</v>
      </c>
      <c r="M266" s="2">
        <f t="shared" si="21"/>
        <v>0.02115878979632191</v>
      </c>
      <c r="N266" s="5">
        <v>360000</v>
      </c>
      <c r="O266" s="2">
        <f t="shared" si="27"/>
        <v>0.004464285714285714</v>
      </c>
      <c r="P266" s="9">
        <v>228.63795</v>
      </c>
      <c r="Q266" s="2">
        <f t="shared" si="26"/>
        <v>0.008044055588414182</v>
      </c>
    </row>
    <row r="267" spans="1:17" ht="12.75">
      <c r="A267" s="1">
        <v>39083</v>
      </c>
      <c r="B267" s="6">
        <v>259.02</v>
      </c>
      <c r="C267" s="2">
        <f t="shared" si="22"/>
        <v>0.03413582464965857</v>
      </c>
      <c r="D267">
        <v>221.86</v>
      </c>
      <c r="E267" s="2">
        <f t="shared" si="23"/>
        <v>0.011350686055522674</v>
      </c>
      <c r="F267">
        <v>186.91</v>
      </c>
      <c r="G267" s="2">
        <f t="shared" si="24"/>
        <v>-0.03070061712389159</v>
      </c>
      <c r="H267">
        <v>212.78</v>
      </c>
      <c r="I267" s="2">
        <f t="shared" si="25"/>
        <v>-0.003372365339578449</v>
      </c>
      <c r="J267">
        <v>578.05</v>
      </c>
      <c r="K267" s="2">
        <f t="shared" si="20"/>
        <v>0.035282528879734806</v>
      </c>
      <c r="L267">
        <v>258.32</v>
      </c>
      <c r="M267" s="2">
        <f t="shared" si="21"/>
        <v>0.010325406758448006</v>
      </c>
      <c r="N267" s="5">
        <v>361300</v>
      </c>
      <c r="O267" s="2">
        <f t="shared" si="27"/>
        <v>0.012895991028875805</v>
      </c>
      <c r="P267" s="9">
        <v>228.04913</v>
      </c>
      <c r="Q267" s="2">
        <f t="shared" si="26"/>
        <v>-0.006967366484827031</v>
      </c>
    </row>
    <row r="268" spans="1:17" ht="12.75">
      <c r="A268" s="1">
        <v>39114</v>
      </c>
      <c r="B268" s="6">
        <v>259.73</v>
      </c>
      <c r="C268" s="2">
        <f t="shared" si="22"/>
        <v>0.025303963366493074</v>
      </c>
      <c r="D268">
        <v>222.23</v>
      </c>
      <c r="E268" s="2">
        <f t="shared" si="23"/>
        <v>0.007663008977963171</v>
      </c>
      <c r="F268">
        <v>186.55</v>
      </c>
      <c r="G268" s="2">
        <f t="shared" si="24"/>
        <v>-0.03196512895023609</v>
      </c>
      <c r="H268">
        <v>212.52</v>
      </c>
      <c r="I268" s="2">
        <f t="shared" si="25"/>
        <v>-0.009092180724576812</v>
      </c>
      <c r="J268">
        <v>578.05</v>
      </c>
      <c r="K268" s="2">
        <f t="shared" si="20"/>
        <v>0.035282528879734806</v>
      </c>
      <c r="L268">
        <v>258.32</v>
      </c>
      <c r="M268" s="2">
        <f t="shared" si="21"/>
        <v>0.010325406758448006</v>
      </c>
      <c r="N268" s="5">
        <v>361300</v>
      </c>
      <c r="O268" s="2">
        <f t="shared" si="27"/>
        <v>0.012895991028875805</v>
      </c>
      <c r="P268" s="9">
        <v>227.34491</v>
      </c>
      <c r="Q268" s="2">
        <f t="shared" si="26"/>
        <v>-0.018103874885968364</v>
      </c>
    </row>
    <row r="269" spans="1:17" ht="12.75">
      <c r="A269" s="1">
        <v>39142</v>
      </c>
      <c r="B269" s="6">
        <v>258.24</v>
      </c>
      <c r="C269" s="2">
        <f t="shared" si="22"/>
        <v>0.01593296353121685</v>
      </c>
      <c r="D269">
        <v>222.02</v>
      </c>
      <c r="E269" s="2">
        <f t="shared" si="23"/>
        <v>0.004297281404080233</v>
      </c>
      <c r="F269">
        <v>187.63</v>
      </c>
      <c r="G269" s="2">
        <f t="shared" si="24"/>
        <v>-0.02112896494156934</v>
      </c>
      <c r="H269">
        <v>212.39</v>
      </c>
      <c r="I269" s="2">
        <f t="shared" si="25"/>
        <v>-0.009051462697709262</v>
      </c>
      <c r="J269">
        <v>578.05</v>
      </c>
      <c r="K269" s="2">
        <f t="shared" si="20"/>
        <v>0.035282528879734806</v>
      </c>
      <c r="L269">
        <v>258.32</v>
      </c>
      <c r="M269" s="2">
        <f t="shared" si="21"/>
        <v>0.010325406758448006</v>
      </c>
      <c r="N269" s="5">
        <v>361300</v>
      </c>
      <c r="O269" s="2">
        <f t="shared" si="27"/>
        <v>0.012895991028875805</v>
      </c>
      <c r="P269" s="9">
        <v>228.05878</v>
      </c>
      <c r="Q269" s="2">
        <f t="shared" si="26"/>
        <v>-0.007437080548961679</v>
      </c>
    </row>
    <row r="270" spans="1:17" ht="12.75">
      <c r="A270" s="1">
        <v>39173</v>
      </c>
      <c r="B270" s="6">
        <v>255.94</v>
      </c>
      <c r="C270" s="2">
        <f t="shared" si="22"/>
        <v>0.002428325238915888</v>
      </c>
      <c r="D270">
        <v>221.43</v>
      </c>
      <c r="E270" s="2">
        <f t="shared" si="23"/>
        <v>-0.0023428700157692357</v>
      </c>
      <c r="F270">
        <v>188.56</v>
      </c>
      <c r="G270" s="2">
        <f t="shared" si="24"/>
        <v>-0.017967814176344923</v>
      </c>
      <c r="H270">
        <v>211.61</v>
      </c>
      <c r="I270" s="2">
        <f t="shared" si="25"/>
        <v>-0.015630087919244477</v>
      </c>
      <c r="J270">
        <v>575.91</v>
      </c>
      <c r="K270" s="2">
        <f t="shared" si="20"/>
        <v>0.017203313492413958</v>
      </c>
      <c r="L270">
        <v>260.37</v>
      </c>
      <c r="M270" s="2">
        <f t="shared" si="21"/>
        <v>-0.003177641653904993</v>
      </c>
      <c r="N270" s="5">
        <v>376500</v>
      </c>
      <c r="O270" s="2">
        <f t="shared" si="27"/>
        <v>0.006953730944102701</v>
      </c>
      <c r="P270" s="9">
        <v>226.22809</v>
      </c>
      <c r="Q270" s="2">
        <f t="shared" si="26"/>
        <v>-0.011386046454716359</v>
      </c>
    </row>
    <row r="271" spans="1:17" ht="12.75">
      <c r="A271" s="1">
        <v>39203</v>
      </c>
      <c r="B271" s="6">
        <v>254.81</v>
      </c>
      <c r="C271" s="2">
        <f t="shared" si="22"/>
        <v>-0.002231968047615292</v>
      </c>
      <c r="D271">
        <v>220.16</v>
      </c>
      <c r="E271" s="2">
        <f t="shared" si="23"/>
        <v>-0.013000986281717948</v>
      </c>
      <c r="F271">
        <v>188.88</v>
      </c>
      <c r="G271" s="2">
        <f t="shared" si="24"/>
        <v>-0.01926372085778082</v>
      </c>
      <c r="H271">
        <v>210.51</v>
      </c>
      <c r="I271" s="2">
        <f t="shared" si="25"/>
        <v>-0.02347265389432668</v>
      </c>
      <c r="J271">
        <v>575.91</v>
      </c>
      <c r="K271" s="2">
        <f aca="true" t="shared" si="28" ref="K271:K286">-(J259-J271)/J259</f>
        <v>0.017203313492413958</v>
      </c>
      <c r="L271">
        <v>260.37</v>
      </c>
      <c r="M271" s="2">
        <f t="shared" si="21"/>
        <v>-0.003177641653904993</v>
      </c>
      <c r="N271" s="5">
        <v>376500</v>
      </c>
      <c r="O271" s="2">
        <f t="shared" si="27"/>
        <v>0.006953730944102701</v>
      </c>
      <c r="P271" s="9">
        <v>225.17072</v>
      </c>
      <c r="Q271" s="2">
        <f t="shared" si="26"/>
        <v>-0.01197798986935136</v>
      </c>
    </row>
    <row r="272" spans="1:17" ht="12.75">
      <c r="A272" s="1">
        <v>39234</v>
      </c>
      <c r="B272" s="6">
        <v>253.94</v>
      </c>
      <c r="C272" s="2">
        <f t="shared" si="22"/>
        <v>-0.012521387463058123</v>
      </c>
      <c r="D272">
        <v>219.29</v>
      </c>
      <c r="E272" s="2">
        <f t="shared" si="23"/>
        <v>-0.017341817530023323</v>
      </c>
      <c r="F272">
        <v>189.87</v>
      </c>
      <c r="G272" s="2">
        <f t="shared" si="24"/>
        <v>-0.017439453529290026</v>
      </c>
      <c r="H272">
        <v>209.49</v>
      </c>
      <c r="I272" s="2">
        <f t="shared" si="25"/>
        <v>-0.02937497104202383</v>
      </c>
      <c r="J272">
        <v>575.91</v>
      </c>
      <c r="K272" s="2">
        <f t="shared" si="28"/>
        <v>0.017203313492413958</v>
      </c>
      <c r="L272">
        <v>260.37</v>
      </c>
      <c r="M272" s="2">
        <f t="shared" si="21"/>
        <v>-0.003177641653904993</v>
      </c>
      <c r="N272" s="5">
        <v>376500</v>
      </c>
      <c r="O272" s="2">
        <f t="shared" si="27"/>
        <v>0.006953730944102701</v>
      </c>
      <c r="P272" s="9">
        <v>226.34348</v>
      </c>
      <c r="Q272" s="2">
        <f t="shared" si="26"/>
        <v>-0.004879462525345285</v>
      </c>
    </row>
    <row r="273" spans="1:17" ht="12.75">
      <c r="A273" s="1">
        <v>39264</v>
      </c>
      <c r="B273" s="6">
        <v>253.87</v>
      </c>
      <c r="C273" s="2">
        <f t="shared" si="22"/>
        <v>-0.015588041413005476</v>
      </c>
      <c r="D273">
        <v>218.68</v>
      </c>
      <c r="E273" s="2">
        <f t="shared" si="23"/>
        <v>-0.02143464447129365</v>
      </c>
      <c r="F273">
        <v>190.14</v>
      </c>
      <c r="G273" s="2">
        <f t="shared" si="24"/>
        <v>-0.014461203545327426</v>
      </c>
      <c r="H273">
        <v>208.36</v>
      </c>
      <c r="I273" s="2">
        <f t="shared" si="25"/>
        <v>-0.03200929152148658</v>
      </c>
      <c r="J273">
        <v>572.19</v>
      </c>
      <c r="K273" s="2">
        <f t="shared" si="28"/>
        <v>0</v>
      </c>
      <c r="L273">
        <v>257.62</v>
      </c>
      <c r="M273" s="2">
        <f t="shared" si="21"/>
        <v>-0.008543719211822547</v>
      </c>
      <c r="N273" s="5">
        <v>381400</v>
      </c>
      <c r="O273" s="2">
        <f t="shared" si="27"/>
        <v>-0.009865005192107996</v>
      </c>
      <c r="P273" s="9">
        <v>227.82757</v>
      </c>
      <c r="Q273" s="2">
        <f t="shared" si="26"/>
        <v>-0.0055941002464195266</v>
      </c>
    </row>
    <row r="274" spans="1:17" ht="12.75">
      <c r="A274" s="1">
        <v>39295</v>
      </c>
      <c r="B274" s="6">
        <v>251.94</v>
      </c>
      <c r="C274" s="2">
        <f t="shared" si="22"/>
        <v>-0.02902069603422372</v>
      </c>
      <c r="D274">
        <v>217.23</v>
      </c>
      <c r="E274" s="2">
        <f t="shared" si="23"/>
        <v>-0.026834513036466306</v>
      </c>
      <c r="F274">
        <v>190.09</v>
      </c>
      <c r="G274" s="2">
        <f t="shared" si="24"/>
        <v>-0.01154386147366231</v>
      </c>
      <c r="H274">
        <v>207.17</v>
      </c>
      <c r="I274" s="2">
        <f t="shared" si="25"/>
        <v>-0.03345152561351132</v>
      </c>
      <c r="J274">
        <v>572.19</v>
      </c>
      <c r="K274" s="2">
        <f t="shared" si="28"/>
        <v>0</v>
      </c>
      <c r="L274">
        <v>257.62</v>
      </c>
      <c r="M274" s="2">
        <f t="shared" si="21"/>
        <v>-0.008543719211822547</v>
      </c>
      <c r="N274" s="5">
        <v>381400</v>
      </c>
      <c r="O274" s="2">
        <f t="shared" si="27"/>
        <v>-0.009865005192107996</v>
      </c>
      <c r="P274" s="9">
        <v>228.28776</v>
      </c>
      <c r="Q274" s="2">
        <f t="shared" si="26"/>
        <v>-0.005186424681449736</v>
      </c>
    </row>
    <row r="275" spans="1:17" ht="12.75">
      <c r="A275" s="1">
        <v>39326</v>
      </c>
      <c r="B275" s="6">
        <v>250.68</v>
      </c>
      <c r="C275" s="2">
        <f t="shared" si="22"/>
        <v>-0.0326837738761334</v>
      </c>
      <c r="D275">
        <v>215.56</v>
      </c>
      <c r="E275" s="2">
        <f t="shared" si="23"/>
        <v>-0.03845124453564102</v>
      </c>
      <c r="F275">
        <v>189.53</v>
      </c>
      <c r="G275" s="2">
        <f t="shared" si="24"/>
        <v>-0.013018799145966776</v>
      </c>
      <c r="H275">
        <v>206.37</v>
      </c>
      <c r="I275" s="2">
        <f t="shared" si="25"/>
        <v>-0.036014573991031425</v>
      </c>
      <c r="J275">
        <v>572.19</v>
      </c>
      <c r="K275" s="2">
        <f t="shared" si="28"/>
        <v>0</v>
      </c>
      <c r="L275">
        <v>257.62</v>
      </c>
      <c r="M275" s="2">
        <f t="shared" si="21"/>
        <v>-0.008543719211822547</v>
      </c>
      <c r="N275" s="5">
        <v>381400</v>
      </c>
      <c r="O275" s="2">
        <f t="shared" si="27"/>
        <v>-0.009865005192107996</v>
      </c>
      <c r="P275" s="9">
        <v>227.59413</v>
      </c>
      <c r="Q275" s="2">
        <f t="shared" si="26"/>
        <v>-0.008923446244946568</v>
      </c>
    </row>
    <row r="276" spans="1:17" ht="12.75">
      <c r="A276" s="1">
        <v>39356</v>
      </c>
      <c r="B276" s="6">
        <v>248.18</v>
      </c>
      <c r="C276" s="2">
        <f t="shared" si="22"/>
        <v>-0.04454282964388833</v>
      </c>
      <c r="D276">
        <v>213.45</v>
      </c>
      <c r="E276" s="2">
        <f t="shared" si="23"/>
        <v>-0.04769340590702239</v>
      </c>
      <c r="F276">
        <v>188.57</v>
      </c>
      <c r="G276" s="2">
        <f t="shared" si="24"/>
        <v>-0.014579849498327866</v>
      </c>
      <c r="H276">
        <v>205.52</v>
      </c>
      <c r="I276" s="2">
        <f t="shared" si="25"/>
        <v>-0.040881090162404286</v>
      </c>
      <c r="J276">
        <v>573.28</v>
      </c>
      <c r="K276" s="2">
        <f t="shared" si="28"/>
        <v>-0.0034419219135695483</v>
      </c>
      <c r="L276">
        <v>256.23</v>
      </c>
      <c r="M276" s="2">
        <f t="shared" si="21"/>
        <v>-0.007629744384198182</v>
      </c>
      <c r="N276" s="5">
        <v>355600</v>
      </c>
      <c r="O276" s="2">
        <f t="shared" si="27"/>
        <v>-0.012222222222222223</v>
      </c>
      <c r="P276" s="9">
        <v>227.5263</v>
      </c>
      <c r="Q276" s="2">
        <f t="shared" si="26"/>
        <v>-0.003362943684381789</v>
      </c>
    </row>
    <row r="277" spans="1:17" ht="12.75">
      <c r="A277" s="1">
        <v>39387</v>
      </c>
      <c r="B277" s="6">
        <v>246.43</v>
      </c>
      <c r="C277" s="2">
        <f t="shared" si="22"/>
        <v>-0.046618693902816505</v>
      </c>
      <c r="D277">
        <v>211.74</v>
      </c>
      <c r="E277" s="2">
        <f t="shared" si="23"/>
        <v>-0.05185384202041906</v>
      </c>
      <c r="F277">
        <v>186.89</v>
      </c>
      <c r="G277" s="2">
        <f t="shared" si="24"/>
        <v>-0.019464847848898258</v>
      </c>
      <c r="H277">
        <v>204.36</v>
      </c>
      <c r="I277" s="2">
        <f t="shared" si="25"/>
        <v>-0.04607197871446565</v>
      </c>
      <c r="J277">
        <v>573.28</v>
      </c>
      <c r="K277" s="2">
        <f t="shared" si="28"/>
        <v>-0.0034419219135695483</v>
      </c>
      <c r="L277">
        <v>256.23</v>
      </c>
      <c r="M277" s="2">
        <f t="shared" si="21"/>
        <v>-0.007629744384198182</v>
      </c>
      <c r="N277" s="5">
        <v>355600</v>
      </c>
      <c r="O277" s="2">
        <f t="shared" si="27"/>
        <v>-0.012222222222222223</v>
      </c>
      <c r="P277" s="9">
        <v>227.81443</v>
      </c>
      <c r="Q277" s="2">
        <f t="shared" si="26"/>
        <v>3.3010412195132834E-05</v>
      </c>
    </row>
    <row r="278" spans="1:17" ht="12.75">
      <c r="A278" s="1">
        <v>39417</v>
      </c>
      <c r="B278" s="6">
        <v>243.95</v>
      </c>
      <c r="C278" s="2">
        <f t="shared" si="22"/>
        <v>-0.06079156079156087</v>
      </c>
      <c r="D278">
        <v>210.14</v>
      </c>
      <c r="E278" s="2">
        <f t="shared" si="23"/>
        <v>-0.05508341202392194</v>
      </c>
      <c r="F278">
        <v>184.26</v>
      </c>
      <c r="G278" s="2">
        <f t="shared" si="24"/>
        <v>-0.022026431718061703</v>
      </c>
      <c r="H278">
        <v>202.08</v>
      </c>
      <c r="I278" s="2">
        <f t="shared" si="25"/>
        <v>-0.054773375742551006</v>
      </c>
      <c r="J278">
        <v>573.28</v>
      </c>
      <c r="K278" s="2">
        <f t="shared" si="28"/>
        <v>-0.0034419219135695483</v>
      </c>
      <c r="L278">
        <v>256.23</v>
      </c>
      <c r="M278" s="2">
        <f t="shared" si="21"/>
        <v>-0.007629744384198182</v>
      </c>
      <c r="N278" s="5">
        <v>355600</v>
      </c>
      <c r="O278" s="2">
        <f t="shared" si="27"/>
        <v>-0.012222222222222223</v>
      </c>
      <c r="P278" s="9">
        <v>227.45809</v>
      </c>
      <c r="Q278" s="2">
        <f t="shared" si="26"/>
        <v>-0.005160385666508954</v>
      </c>
    </row>
    <row r="279" spans="1:17" ht="12.75">
      <c r="A279" s="7">
        <v>39448</v>
      </c>
      <c r="B279" s="6">
        <v>242.41</v>
      </c>
      <c r="C279" s="2">
        <f t="shared" si="22"/>
        <v>-0.06412632229171487</v>
      </c>
      <c r="D279">
        <v>208.03</v>
      </c>
      <c r="E279" s="2">
        <f t="shared" si="23"/>
        <v>-0.062336608672135634</v>
      </c>
      <c r="F279">
        <v>183.04</v>
      </c>
      <c r="G279" s="2">
        <f t="shared" si="24"/>
        <v>-0.02070515221229471</v>
      </c>
      <c r="H279">
        <v>200.44</v>
      </c>
      <c r="I279" s="2">
        <f t="shared" si="25"/>
        <v>-0.05799417238462263</v>
      </c>
      <c r="J279">
        <v>569.94</v>
      </c>
      <c r="K279" s="2">
        <f t="shared" si="28"/>
        <v>-0.014029928206902345</v>
      </c>
      <c r="L279">
        <v>251.48</v>
      </c>
      <c r="M279" s="2">
        <f aca="true" t="shared" si="29" ref="M279:M286">-(L267-L279)/L267</f>
        <v>-0.026478786001858174</v>
      </c>
      <c r="N279" s="5">
        <v>350700</v>
      </c>
      <c r="O279" s="2">
        <f t="shared" si="27"/>
        <v>-0.02933849986161085</v>
      </c>
      <c r="P279" s="9">
        <v>227.19974</v>
      </c>
      <c r="Q279" s="2">
        <f t="shared" si="26"/>
        <v>-0.0037245921525769455</v>
      </c>
    </row>
    <row r="280" spans="1:17" ht="12.75">
      <c r="A280" s="7">
        <v>39479</v>
      </c>
      <c r="B280" s="6">
        <v>239.48</v>
      </c>
      <c r="C280" s="2">
        <f t="shared" si="22"/>
        <v>-0.0779655796403959</v>
      </c>
      <c r="D280">
        <v>205.93</v>
      </c>
      <c r="E280" s="2">
        <f t="shared" si="23"/>
        <v>-0.07334743283985053</v>
      </c>
      <c r="F280">
        <v>181.21</v>
      </c>
      <c r="G280" s="2">
        <f t="shared" si="24"/>
        <v>-0.0286250335030823</v>
      </c>
      <c r="H280">
        <v>198.29</v>
      </c>
      <c r="I280" s="2">
        <f t="shared" si="25"/>
        <v>-0.06695840391492573</v>
      </c>
      <c r="J280">
        <v>569.94</v>
      </c>
      <c r="K280" s="2">
        <f t="shared" si="28"/>
        <v>-0.014029928206902345</v>
      </c>
      <c r="L280">
        <v>251.48</v>
      </c>
      <c r="M280" s="2">
        <f t="shared" si="29"/>
        <v>-0.026478786001858174</v>
      </c>
      <c r="N280" s="5">
        <v>350700</v>
      </c>
      <c r="O280" s="2">
        <f t="shared" si="27"/>
        <v>-0.02933849986161085</v>
      </c>
      <c r="P280" s="9">
        <v>227.8755</v>
      </c>
      <c r="Q280" s="2">
        <f t="shared" si="26"/>
        <v>0.002333854758393269</v>
      </c>
    </row>
    <row r="281" spans="1:17" ht="12.75">
      <c r="A281" s="7">
        <v>39508</v>
      </c>
      <c r="B281" s="6">
        <v>237.16</v>
      </c>
      <c r="C281" s="2">
        <f t="shared" si="22"/>
        <v>-0.08162949194547713</v>
      </c>
      <c r="D281">
        <v>202.4</v>
      </c>
      <c r="E281" s="2">
        <f t="shared" si="23"/>
        <v>-0.0883704170795424</v>
      </c>
      <c r="F281">
        <v>179.99</v>
      </c>
      <c r="G281" s="2">
        <f t="shared" si="24"/>
        <v>-0.04071843521824861</v>
      </c>
      <c r="H281">
        <v>196.51</v>
      </c>
      <c r="I281" s="2">
        <f t="shared" si="25"/>
        <v>-0.07476811525966381</v>
      </c>
      <c r="J281">
        <v>569.94</v>
      </c>
      <c r="K281" s="2">
        <f t="shared" si="28"/>
        <v>-0.014029928206902345</v>
      </c>
      <c r="L281">
        <v>251.48</v>
      </c>
      <c r="M281" s="2">
        <f t="shared" si="29"/>
        <v>-0.026478786001858174</v>
      </c>
      <c r="N281" s="5">
        <v>350700</v>
      </c>
      <c r="O281" s="2">
        <f t="shared" si="27"/>
        <v>-0.02933849986161085</v>
      </c>
      <c r="P281" s="9">
        <v>229.55567</v>
      </c>
      <c r="Q281" s="2">
        <f t="shared" si="26"/>
        <v>0.006563614871569422</v>
      </c>
    </row>
    <row r="282" spans="1:17" ht="12.75">
      <c r="A282" s="7">
        <v>39539</v>
      </c>
      <c r="B282" s="6">
        <v>232.65</v>
      </c>
      <c r="C282" s="2">
        <f t="shared" si="22"/>
        <v>-0.0909978901304993</v>
      </c>
      <c r="D282">
        <v>200.66</v>
      </c>
      <c r="E282" s="2">
        <f t="shared" si="23"/>
        <v>-0.09379939484261396</v>
      </c>
      <c r="F282">
        <v>178.89</v>
      </c>
      <c r="G282" s="2">
        <f t="shared" si="24"/>
        <v>-0.05128341111582529</v>
      </c>
      <c r="H282">
        <v>194.73</v>
      </c>
      <c r="I282" s="2">
        <f t="shared" si="25"/>
        <v>-0.07976938708000578</v>
      </c>
      <c r="J282">
        <v>557.94</v>
      </c>
      <c r="K282" s="2">
        <f t="shared" si="28"/>
        <v>-0.0312027921029326</v>
      </c>
      <c r="L282">
        <v>247.66</v>
      </c>
      <c r="M282" s="2">
        <f t="shared" si="29"/>
        <v>-0.048815147674463294</v>
      </c>
      <c r="N282" s="5">
        <v>361200</v>
      </c>
      <c r="O282" s="2">
        <f t="shared" si="27"/>
        <v>-0.04063745019920319</v>
      </c>
      <c r="P282" s="9">
        <v>226.62543</v>
      </c>
      <c r="Q282" s="2">
        <f t="shared" si="26"/>
        <v>0.0017563689814115726</v>
      </c>
    </row>
    <row r="283" spans="1:17" ht="12.75">
      <c r="A283" s="1">
        <v>39569</v>
      </c>
      <c r="B283" s="6">
        <v>231.53</v>
      </c>
      <c r="C283" s="2">
        <f t="shared" si="22"/>
        <v>-0.0913621914367568</v>
      </c>
      <c r="D283">
        <v>199.22</v>
      </c>
      <c r="E283" s="2">
        <f t="shared" si="23"/>
        <v>-0.0951126453488372</v>
      </c>
      <c r="F283">
        <v>179</v>
      </c>
      <c r="G283" s="2">
        <f t="shared" si="24"/>
        <v>-0.052308343922066895</v>
      </c>
      <c r="H283">
        <v>194.22</v>
      </c>
      <c r="I283" s="2">
        <f t="shared" si="25"/>
        <v>-0.07738349722103459</v>
      </c>
      <c r="J283">
        <v>557.94</v>
      </c>
      <c r="K283" s="2">
        <f t="shared" si="28"/>
        <v>-0.0312027921029326</v>
      </c>
      <c r="L283">
        <v>247.66</v>
      </c>
      <c r="M283" s="2">
        <f t="shared" si="29"/>
        <v>-0.048815147674463294</v>
      </c>
      <c r="N283" s="5">
        <v>361200</v>
      </c>
      <c r="O283" s="2">
        <f t="shared" si="27"/>
        <v>-0.04063745019920319</v>
      </c>
      <c r="P283" s="9">
        <v>223.61535</v>
      </c>
      <c r="Q283" s="2">
        <f t="shared" si="26"/>
        <v>-0.006907514440598592</v>
      </c>
    </row>
    <row r="284" spans="1:17" ht="12.75">
      <c r="A284" s="1">
        <v>39600</v>
      </c>
      <c r="B284" s="6">
        <v>230.3</v>
      </c>
      <c r="C284" s="2">
        <f t="shared" si="22"/>
        <v>-0.09309285658029451</v>
      </c>
      <c r="D284">
        <v>199.51</v>
      </c>
      <c r="E284" s="2">
        <f t="shared" si="23"/>
        <v>-0.09020019152720143</v>
      </c>
      <c r="F284">
        <v>180.61</v>
      </c>
      <c r="G284" s="2">
        <f t="shared" si="24"/>
        <v>-0.04877021119713483</v>
      </c>
      <c r="H284">
        <v>194.74</v>
      </c>
      <c r="I284" s="2">
        <f t="shared" si="25"/>
        <v>-0.0704090887393193</v>
      </c>
      <c r="J284">
        <v>557.94</v>
      </c>
      <c r="K284" s="2">
        <f t="shared" si="28"/>
        <v>-0.0312027921029326</v>
      </c>
      <c r="L284">
        <v>247.66</v>
      </c>
      <c r="M284" s="2">
        <f t="shared" si="29"/>
        <v>-0.048815147674463294</v>
      </c>
      <c r="N284" s="5">
        <v>361200</v>
      </c>
      <c r="O284" s="2">
        <f t="shared" si="27"/>
        <v>-0.04063745019920319</v>
      </c>
      <c r="P284" s="9">
        <v>222.3356</v>
      </c>
      <c r="Q284" s="2">
        <f t="shared" si="26"/>
        <v>-0.017707070687434868</v>
      </c>
    </row>
    <row r="285" spans="1:17" ht="12.75">
      <c r="A285" s="1">
        <v>39630</v>
      </c>
      <c r="B285" s="6">
        <v>228.78</v>
      </c>
      <c r="C285" s="2">
        <f t="shared" si="22"/>
        <v>-0.0988301098987671</v>
      </c>
      <c r="D285">
        <v>199.08</v>
      </c>
      <c r="E285" s="2">
        <f t="shared" si="23"/>
        <v>-0.08962868117797693</v>
      </c>
      <c r="F285">
        <v>180.39</v>
      </c>
      <c r="G285" s="2">
        <f t="shared" si="24"/>
        <v>-0.051278005680025246</v>
      </c>
      <c r="H285">
        <v>193.72</v>
      </c>
      <c r="I285" s="2">
        <f t="shared" si="25"/>
        <v>-0.07026300633518916</v>
      </c>
      <c r="J285">
        <v>544.33</v>
      </c>
      <c r="K285" s="2">
        <f t="shared" si="28"/>
        <v>-0.048690120414547636</v>
      </c>
      <c r="L285">
        <v>243.91</v>
      </c>
      <c r="M285" s="2">
        <f t="shared" si="29"/>
        <v>-0.05321791786351994</v>
      </c>
      <c r="N285" s="5">
        <v>364500</v>
      </c>
      <c r="O285" s="2">
        <f t="shared" si="27"/>
        <v>-0.04431043523859465</v>
      </c>
      <c r="P285" s="9">
        <v>222.86633</v>
      </c>
      <c r="Q285" s="2">
        <f t="shared" si="26"/>
        <v>-0.021776293360807927</v>
      </c>
    </row>
    <row r="286" spans="1:17" ht="12.75">
      <c r="A286" s="1">
        <v>39661</v>
      </c>
      <c r="B286" s="6">
        <v>227.84</v>
      </c>
      <c r="C286" s="2">
        <f t="shared" si="22"/>
        <v>-0.0956576962768913</v>
      </c>
      <c r="D286">
        <v>199.34</v>
      </c>
      <c r="E286" s="2">
        <f t="shared" si="23"/>
        <v>-0.08235510748975734</v>
      </c>
      <c r="F286">
        <v>180.54</v>
      </c>
      <c r="G286" s="2">
        <f t="shared" si="24"/>
        <v>-0.05023936030301442</v>
      </c>
      <c r="H286">
        <v>193.45</v>
      </c>
      <c r="I286" s="2">
        <f t="shared" si="25"/>
        <v>-0.06622580489453106</v>
      </c>
      <c r="J286">
        <v>544.33</v>
      </c>
      <c r="K286" s="2">
        <f t="shared" si="28"/>
        <v>-0.048690120414547636</v>
      </c>
      <c r="L286">
        <v>243.91</v>
      </c>
      <c r="M286" s="2">
        <f t="shared" si="29"/>
        <v>-0.05321791786351994</v>
      </c>
      <c r="N286" s="5">
        <v>364500</v>
      </c>
      <c r="O286" s="2">
        <f t="shared" si="27"/>
        <v>-0.04431043523859465</v>
      </c>
      <c r="P286" s="9">
        <v>223.82815</v>
      </c>
      <c r="Q286" s="2">
        <f t="shared" si="26"/>
        <v>-0.019535037708548184</v>
      </c>
    </row>
    <row r="287" spans="1:17" ht="12.75">
      <c r="A287" s="1">
        <v>39692</v>
      </c>
      <c r="B287" s="6">
        <v>225.48</v>
      </c>
      <c r="C287" s="2">
        <f>-(B275-B287)/B275</f>
        <v>-0.1005265677357588</v>
      </c>
      <c r="D287">
        <v>198.15</v>
      </c>
      <c r="E287" s="2">
        <f>-(D275-D287)/D275</f>
        <v>-0.0807663759510113</v>
      </c>
      <c r="F287">
        <v>179.17</v>
      </c>
      <c r="G287" s="2">
        <f>-(F275-F287)/F275</f>
        <v>-0.05466153115601759</v>
      </c>
      <c r="H287">
        <v>191.78</v>
      </c>
      <c r="I287" s="2">
        <f>-(H275-H287)/H275</f>
        <v>-0.07069826040606679</v>
      </c>
      <c r="J287">
        <v>544.33</v>
      </c>
      <c r="K287" s="2">
        <f>-(J275-J287)/J275</f>
        <v>-0.048690120414547636</v>
      </c>
      <c r="L287">
        <v>243.91</v>
      </c>
      <c r="M287" s="2">
        <f>-(L275-L287)/L275</f>
        <v>-0.05321791786351994</v>
      </c>
      <c r="N287" s="5">
        <v>364500</v>
      </c>
      <c r="O287" s="2">
        <f>-(N275-N287)/N275</f>
        <v>-0.04431043523859465</v>
      </c>
      <c r="P287" s="9">
        <v>222.84502</v>
      </c>
      <c r="Q287" s="2">
        <f>-(P275-P287)/P275</f>
        <v>-0.02086657507379475</v>
      </c>
    </row>
    <row r="288" spans="1:17" ht="12.75">
      <c r="A288" s="1">
        <v>39722</v>
      </c>
      <c r="B288" s="6">
        <v>223.33</v>
      </c>
      <c r="C288" s="2">
        <f>-(B276-B288)/B276</f>
        <v>-0.10012893867354337</v>
      </c>
      <c r="D288">
        <v>195.65</v>
      </c>
      <c r="E288" s="2">
        <f>-(D276-D288)/D276</f>
        <v>-0.08339189505739042</v>
      </c>
      <c r="F288">
        <v>177.52</v>
      </c>
      <c r="G288" s="2">
        <f>-(F276-F288)/F276</f>
        <v>-0.058598928779763394</v>
      </c>
      <c r="H288">
        <v>190.04</v>
      </c>
      <c r="I288" s="2">
        <f>-(H276-H288)/H276</f>
        <v>-0.07532113662903862</v>
      </c>
      <c r="K288" s="2"/>
      <c r="M288" s="2"/>
      <c r="N288" s="5"/>
      <c r="O288" s="2"/>
      <c r="P288" s="9">
        <v>221.7816</v>
      </c>
      <c r="Q288" s="2">
        <f>-(P276-P288)/P276</f>
        <v>-0.025248509732720987</v>
      </c>
    </row>
    <row r="290" ht="12.75">
      <c r="A290" t="s">
        <v>5</v>
      </c>
    </row>
    <row r="291" spans="1:2" ht="12.75">
      <c r="A291" t="s">
        <v>4</v>
      </c>
      <c r="B291" s="8" t="s">
        <v>6</v>
      </c>
    </row>
    <row r="292" spans="1:2" ht="12.75">
      <c r="A292" t="s">
        <v>4</v>
      </c>
      <c r="B292" t="s">
        <v>12</v>
      </c>
    </row>
    <row r="293" spans="1:2" ht="12.75">
      <c r="A293" t="s">
        <v>7</v>
      </c>
      <c r="B293" t="s">
        <v>8</v>
      </c>
    </row>
  </sheetData>
  <hyperlinks>
    <hyperlink ref="B291" r:id="rId1" display="http://www.ofheo.gov/media/hpi/1q08hpi.pdf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Bednar</dc:creator>
  <cp:keywords/>
  <dc:description/>
  <cp:lastModifiedBy>James Bednar</cp:lastModifiedBy>
  <dcterms:created xsi:type="dcterms:W3CDTF">2008-05-28T00:19:14Z</dcterms:created>
  <dcterms:modified xsi:type="dcterms:W3CDTF">2008-12-31T12:15:29Z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